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5480" windowHeight="9630" tabRatio="599"/>
  </bookViews>
  <sheets>
    <sheet name="DIC 2019" sheetId="3" r:id="rId1"/>
  </sheets>
  <definedNames>
    <definedName name="OLE_LINK1" localSheetId="0">'DIC 2019'!#REF!</definedName>
  </definedNames>
  <calcPr calcId="162913"/>
</workbook>
</file>

<file path=xl/calcChain.xml><?xml version="1.0" encoding="utf-8"?>
<calcChain xmlns="http://schemas.openxmlformats.org/spreadsheetml/2006/main">
  <c r="AO310" i="3"/>
  <c r="AO307"/>
  <c r="AO329"/>
  <c r="AO318"/>
  <c r="AO298" l="1"/>
  <c r="AO294"/>
  <c r="AO290"/>
  <c r="AO287"/>
  <c r="AO284"/>
  <c r="AO283"/>
  <c r="AO282"/>
  <c r="AO281"/>
  <c r="AO280"/>
  <c r="AO277"/>
  <c r="AO200" l="1"/>
  <c r="AO196"/>
  <c r="AO272"/>
  <c r="AO267"/>
  <c r="AO264"/>
  <c r="AO257"/>
  <c r="AO250"/>
  <c r="AO242"/>
  <c r="AO238"/>
  <c r="AO232"/>
  <c r="AO229"/>
  <c r="AO225"/>
  <c r="AO222"/>
  <c r="AO221"/>
  <c r="AO218"/>
  <c r="AO217"/>
  <c r="AO214"/>
  <c r="AO213"/>
  <c r="AO209"/>
  <c r="AO206"/>
  <c r="AO205"/>
  <c r="AO192" l="1"/>
  <c r="AO184"/>
  <c r="AO180"/>
  <c r="AO177"/>
  <c r="AO171" l="1"/>
  <c r="AO164"/>
  <c r="AV161"/>
  <c r="AO161"/>
  <c r="AV158"/>
  <c r="AO158"/>
  <c r="AV154"/>
  <c r="AO115" l="1"/>
  <c r="AO114"/>
  <c r="AO113"/>
  <c r="AO112"/>
  <c r="AO52" l="1"/>
  <c r="AO51"/>
</calcChain>
</file>

<file path=xl/sharedStrings.xml><?xml version="1.0" encoding="utf-8"?>
<sst xmlns="http://schemas.openxmlformats.org/spreadsheetml/2006/main" count="8122" uniqueCount="888">
  <si>
    <t>Ley de Acceso a la Información Pública y Protección de Datos Personales para el Estado de Coahuila de Zaragoza, Artículos 21 fracción XXX</t>
  </si>
  <si>
    <t>Resultados de procedimientos de licitación pública e invitación a cuando menos tres realizados</t>
  </si>
  <si>
    <t>Tipo de procedimiento: Licitación pública / Invitación a cuando menos tres personas</t>
  </si>
  <si>
    <t>Materia: Obra pública / Servicios relacionados con obra pública / Adquisiciones / Arrendamientos / Servicios</t>
  </si>
  <si>
    <t>Carácter: Nacional / Internacional</t>
  </si>
  <si>
    <t>Ejercicio</t>
  </si>
  <si>
    <t>Período</t>
  </si>
  <si>
    <t>Número de expediente, folio o nomenclatura</t>
  </si>
  <si>
    <t xml:space="preserve">Hipervínculo a la convocatoria o invitaciones emitidas. NOTA ABRIR EL HIPERVINCULO Y DIRIGIRSE A "DIFUSION DE PROCEDIMIENTOS", OPCION "EN SEGUIMIENTO Y CONCLUIDOS" OPCION "BUSCAR/FILTRAR POR" COPIA EL NUMERO DE EXPEDIENTE </t>
  </si>
  <si>
    <t xml:space="preserve">Fecha de la convocatoria o invitación </t>
  </si>
  <si>
    <t>Descripción de las obras públicas, los bienes o los servicios contratados</t>
  </si>
  <si>
    <t>Partida presupuestal (catálogo) de acuerdo con el clasificador por objeto del gasto, en el caso de ser aplicable</t>
  </si>
  <si>
    <t>Origen de los recursos públicos: federales, estatales o municipales</t>
  </si>
  <si>
    <t>Fuente de financiamiento: Recursos fiscales /Financiamientos internos /Financiamientos externos /Ingresos propios/ Otros (especificar)</t>
  </si>
  <si>
    <t>Tipo de Fondo de participación o aportación respectiva</t>
  </si>
  <si>
    <t>Unidad administrativa solicitante de las obras públicas, el arrendamiento, la adquisición de bienes y/o la prestación de servicios</t>
  </si>
  <si>
    <t>Unidad administrativa responsable de su ejecución</t>
  </si>
  <si>
    <t>Unidad administrativa contratante</t>
  </si>
  <si>
    <t xml:space="preserve">Fecha en la que se celebró la junta  de aclaraciones </t>
  </si>
  <si>
    <r>
      <t xml:space="preserve">Hipervínculo a la </t>
    </r>
    <r>
      <rPr>
        <sz val="10"/>
        <color indexed="8"/>
        <rFont val="Century Gothic"/>
        <family val="2"/>
      </rPr>
      <t xml:space="preserve">junta  de aclaraciones o documento correspondiente. NOTA ABRIR EL HIPERVINCULO Y DIRIGIRSE A "DIFUSION DE PROCEDIMIENTOS", OPCION "EN SEGUIMIENTO Y CONCLUIDOS" OPCION "BUSCAR/FILTRAR POR" COPIA EL NUMERO DE EXPEDIENTE </t>
    </r>
  </si>
  <si>
    <t>Relación con los nombres de los asistentes a la junta de aclaraciones (nombre[s], primer apellido, segundo apellido). En el caso de personas morales especificar su denominación o razón social</t>
  </si>
  <si>
    <t>Relación con los nombres de los servidores públicos asistentes a la junta de aclaraciones (nombre[s], primer apellido, segundo apellido)</t>
  </si>
  <si>
    <r>
      <t xml:space="preserve">Hipervínculo al (los) dictámen </t>
    </r>
    <r>
      <rPr>
        <sz val="10"/>
        <color indexed="8"/>
        <rFont val="Century Gothic"/>
        <family val="2"/>
      </rPr>
      <t xml:space="preserve">de fallo, en su caso. NOTA ABRIR EL HIPERVINCULO Y DIRIGIRSE A "DIFUSION DE PROCEDIMIENTOS", OPCION "EN SEGUIMIENTO Y CONCLUIDOS" OPCION "BUSCAR/FILTRAR POR" COPIA EL NUMERO DE EXPEDIENTE </t>
    </r>
  </si>
  <si>
    <t>Relación con los nombres de las personas físicas o morales que presentaron una proposición u oferta (en el caso de personas físicas: nombre[s], primer apellido, segundo apellido)</t>
  </si>
  <si>
    <r>
      <t>Nombre completo o razón social del contratista o proveedor</t>
    </r>
    <r>
      <rPr>
        <sz val="10"/>
        <color indexed="8"/>
        <rFont val="Century Gothic"/>
        <family val="2"/>
      </rPr>
      <t xml:space="preserve"> adjudicados  (en el caso de personas físicas: nombre[s], primer apellido, segundo apellido)</t>
    </r>
  </si>
  <si>
    <t>Descripción breve de las razones que justifican su elección</t>
  </si>
  <si>
    <t xml:space="preserve">Fecha del contrato formato </t>
  </si>
  <si>
    <t>Monto del contrato sin impuestos incluidos (en pesos mexicanos)</t>
  </si>
  <si>
    <t>Monto total del contrato con impuestos incluidos (en pesos mexicanos)</t>
  </si>
  <si>
    <t>Monto mínimo, y máximo, en su caso</t>
  </si>
  <si>
    <t>Tipo de moneda</t>
  </si>
  <si>
    <t>Tipo de cambio de referencia, en su caso</t>
  </si>
  <si>
    <t>Forma de pago (efectivo, cheque o transacción bancaria)</t>
  </si>
  <si>
    <t xml:space="preserve">Objeto del contrato </t>
  </si>
  <si>
    <t>Plazo de entrega o ejecución</t>
  </si>
  <si>
    <t>Hipervínculo al documento del contrato y sus anexos, en versión pública si así corresponde</t>
  </si>
  <si>
    <t>Hipervínculo en su caso, al comunicado de suspensión, rescisión o terminación anticipada del contrato</t>
  </si>
  <si>
    <t>Se realizaron convenios modificatorios si/no</t>
  </si>
  <si>
    <t>Número de convenio modificatorio que recaiga a la contratación; en su caso, señalar que no se realizó</t>
  </si>
  <si>
    <t>Objeto del convenio modificatorio</t>
  </si>
  <si>
    <t>Fecha de firma del convenio modificatorio, formato día/mes/año)</t>
  </si>
  <si>
    <t>Hipervínculo al documento del convenio, en versión pública si así corresponde</t>
  </si>
  <si>
    <t>Obra pública y/o servicios relacionados con la misma</t>
  </si>
  <si>
    <t>Personas físicas</t>
  </si>
  <si>
    <t>Personas morales</t>
  </si>
  <si>
    <t>Nombre (s)</t>
  </si>
  <si>
    <t>Primer apellido</t>
  </si>
  <si>
    <t>Segundo apellido</t>
  </si>
  <si>
    <t>Incluir el cargo que ocupan en el sujeto obligado los servidores públicos asistentes a la junta pública o de aclaraciones</t>
  </si>
  <si>
    <t>Fecha de inicio formato día/mes/año</t>
  </si>
  <si>
    <t>Fecha de término formato día/mes/año</t>
  </si>
  <si>
    <t>Lugar donde se realizará la obra pública</t>
  </si>
  <si>
    <t>Breve descripción de la obra pública</t>
  </si>
  <si>
    <t>Hipervínculo a los estudios de impacto urbano y ambiental</t>
  </si>
  <si>
    <t>Incluir, en su caso, observaciones dirigidas a la población relativas a la realización de las obras públicas, tales como: cierre de calles, cambio de circulación, impedimentos de paso, etcétera</t>
  </si>
  <si>
    <t>Etapa de la obra pública y/o servicio de la misma: en planeación, en ejecución o en finiquito</t>
  </si>
  <si>
    <t>Especificación de los mecanismos de vigilancia y supervisión de la ejecución de cada uno de los contratos y/o convenios</t>
  </si>
  <si>
    <t>Hipervínculo a los informes de avance físico  en versión pública si así corresponde</t>
  </si>
  <si>
    <t>Hipervínculo a los informes de avance financiero en versión pública si así corresponde</t>
  </si>
  <si>
    <t>Hipervínculo al acta de recepción física de los trabajos ejecutados u homóloga</t>
  </si>
  <si>
    <t>Hipervínculo al finiquito</t>
  </si>
  <si>
    <t>Denominación o razón social</t>
  </si>
  <si>
    <t>Unidad administrativa que genera o posee la información: DIRECCION GENERAL DE ADQUISICIONES</t>
  </si>
  <si>
    <t>ADQUISICIONES</t>
  </si>
  <si>
    <t>NACIONAL</t>
  </si>
  <si>
    <t>ESTATALES</t>
  </si>
  <si>
    <t>SUBSECRETARIA DE EGRESOS Y ADMINISTRACION</t>
  </si>
  <si>
    <t>MARIA DE JESUS</t>
  </si>
  <si>
    <t>BARRERA</t>
  </si>
  <si>
    <t>MENCHACA</t>
  </si>
  <si>
    <t>CUMPLIO CON LOS REQUISITOS Y CONDICIONES ESTABLECIDOS EN EL PROCEDIMIENTO</t>
  </si>
  <si>
    <t>PESOS</t>
  </si>
  <si>
    <t>POR PARTE DEL EJECUTOR</t>
  </si>
  <si>
    <t>NO HUBO DOCUMENTO REFERIDO</t>
  </si>
  <si>
    <t>NO</t>
  </si>
  <si>
    <t>NO APLICA PARA PROCEDIMIENTOS DE CATEGORIA: ADQUISICIONES O SERVICIOS</t>
  </si>
  <si>
    <t>NO APLICA</t>
  </si>
  <si>
    <t>REPRESENTANTE DE LA DIRECCION GENERAL DE ADQUISIICIONES</t>
  </si>
  <si>
    <t>FLORES</t>
  </si>
  <si>
    <t>Número que identifique al contrato</t>
  </si>
  <si>
    <t>ENERO</t>
  </si>
  <si>
    <t>CE-905002984-E1-2019</t>
  </si>
  <si>
    <t>ADQUISICION DE UN SISTEMA INTEGRAL PARA EDUCACION MEDIA SUPERIOR  EL CUAL ESTA INTEGRADO POR LO SIGUIENTE UN PROGRAMA EDITORIAL PARA ASIGNATURAS BASICAS DE CADA SUBSISTEMA DE COBAC, CECYTEC, EMSAD CONALEP PREPARATORIAS DE LA UNIVERSIDAD AUTONOMA DEL ESTADO DE COAHUILA AULAS INTERACTIVAS DIGITALES Y UN PROGRAMA DE CAPACITACION DOCENTE (CONTRATO ABIERTO Y MULTIANUAL)</t>
  </si>
  <si>
    <t>SECRETARIA DE EDUCACION</t>
  </si>
  <si>
    <t>ANGLODIGITAL SA DE CV</t>
  </si>
  <si>
    <t>ESTRATEGA PROYECTOS EQUIPAMIENTO INTEGRAL SA DE CV</t>
  </si>
  <si>
    <t>JUAN CARLOS</t>
  </si>
  <si>
    <t>LOPEZ</t>
  </si>
  <si>
    <t>CONTROL PRESUPUESTAL</t>
  </si>
  <si>
    <t>BEATRIZ MARGARITA</t>
  </si>
  <si>
    <t>BRONDO</t>
  </si>
  <si>
    <t>MORALES</t>
  </si>
  <si>
    <t>DIRECCION DE DESARROLLO ACADEMICO</t>
  </si>
  <si>
    <t>RAUL</t>
  </si>
  <si>
    <t>GAONA</t>
  </si>
  <si>
    <t>COVARRUBIAS</t>
  </si>
  <si>
    <t>SUPERVISOR DE COMPRANET</t>
  </si>
  <si>
    <t>CONTRATO A PRECIO FIJO</t>
  </si>
  <si>
    <t>ESTADO DE MEXICO</t>
  </si>
  <si>
    <t>LICITACION PUBLICA</t>
  </si>
  <si>
    <t>-------------------</t>
  </si>
  <si>
    <t>ESTRATEGA PROYECTOS EQUIPAMIENTO INTEGRAL, S.A. DE C.V.</t>
  </si>
  <si>
    <t>Entidad Federativa al que pertenece el proveedor adjudicado</t>
  </si>
  <si>
    <t>ADQUISICION DE UN SISTEMA INTEGRAL PARA EDUCACION MEDIA SUPERIOR  EL CUAL ESTA INTEGRADO POR LO SIGUIENTE: UN PROGRAMA EDITORIAL PARA ASIGNATURAS BASICAS DE CADA SUBSISTEMA DE COBAC, CECYTEC, EMSAD, CONALEP PREPARATORIAS DE LA UNIVERSIDAD AUTONOMA DEL ESTADO DE COAHUILA, AULAS INTERACTIVAS DIGITALES Y UN PROGRAMA DE CAPACITACION DOCENTE (CONTRATO ABIERTO Y MULTIANUAL)</t>
  </si>
  <si>
    <t>ANGLODIGITAL, S.A. DE C.V.</t>
  </si>
  <si>
    <t>CE-905002984-E1-2019/01</t>
  </si>
  <si>
    <t>INVITACION A CUANDO MENOS TRES</t>
  </si>
  <si>
    <t>FEBRERO</t>
  </si>
  <si>
    <t>SEFIN-AI3-001-2019</t>
  </si>
  <si>
    <t>POR EL MOMENTO NO DISPONIBLE</t>
  </si>
  <si>
    <t>ADQUISICION DE CONSUMIBLES DE COMPUTO PARA LA SECRETARIA DE EDUCACION DEL ESTADO DE COAHUILA DE ZARAGOZA</t>
  </si>
  <si>
    <t>FONE 2019</t>
  </si>
  <si>
    <t>NO ASISTIO REPRESENTANTE ALGUNO A ESTE ACTO</t>
  </si>
  <si>
    <t>REPRESENTANTE DE LA DIRECCION DE ADQUISICIONES</t>
  </si>
  <si>
    <t>COMUNICACIÓN VERSATIL SA DE CV</t>
  </si>
  <si>
    <r>
      <t xml:space="preserve">EL PRESENTE PROCEDIMIENTO ES DECLARADO </t>
    </r>
    <r>
      <rPr>
        <b/>
        <sz val="10"/>
        <color theme="1"/>
        <rFont val="Century Gothic"/>
        <family val="2"/>
      </rPr>
      <t xml:space="preserve">DESIERTO </t>
    </r>
    <r>
      <rPr>
        <sz val="10"/>
        <color theme="1"/>
        <rFont val="Century Gothic"/>
        <family val="2"/>
      </rPr>
      <t>AL NO CONTAR CON PROPUESTA SOLVENTE ALGUNA.</t>
    </r>
  </si>
  <si>
    <t>----------</t>
  </si>
  <si>
    <t>MARIA ESTHER</t>
  </si>
  <si>
    <t>MARTINEZ</t>
  </si>
  <si>
    <t>RUIZ</t>
  </si>
  <si>
    <t>JEFE DE VALIDACION Y LICITACIONES</t>
  </si>
  <si>
    <t>LUIS ALFREDO</t>
  </si>
  <si>
    <t>SANCHEZ</t>
  </si>
  <si>
    <t>HERNANDEZ</t>
  </si>
  <si>
    <t>DIANA MELINA</t>
  </si>
  <si>
    <t>MONCADA</t>
  </si>
  <si>
    <t>SANDOVAL</t>
  </si>
  <si>
    <t>RECURSOS MATERIALES</t>
  </si>
  <si>
    <t>COMPU DISTRIBUCION DEL NORTE SA DE CV</t>
  </si>
  <si>
    <t>SEFIN-AI3-002-2019</t>
  </si>
  <si>
    <t>ADQUISICION DE PAPELERIA Y ARTICULOS DE OFICINA PARA LA SECRETARIA DE EDUCACION DEL ESTADO DE COAHUILA DE ZARAGOZA</t>
  </si>
  <si>
    <t>EICSA COMPAÑÍA SA DE CV</t>
  </si>
  <si>
    <t>IMPORTADORA Y EXPORTADORA DE SALTILLO SA DE CV</t>
  </si>
  <si>
    <t>COMERCIALIZADORA KAPHI SA DE CV</t>
  </si>
  <si>
    <t xml:space="preserve">CONTRATO A PRECIO FIJO </t>
  </si>
  <si>
    <t xml:space="preserve">POR EL MOMENTO NO DISPONIBLE </t>
  </si>
  <si>
    <t xml:space="preserve">NO HUBO DOCUMENTO REFERIDO </t>
  </si>
  <si>
    <t>SEFIN-AI3-003-2019</t>
  </si>
  <si>
    <t xml:space="preserve">CON FUNDAMENTO EN EL ARTICULO 66 FRACCION V DE LA LEY DE ADQUISICIONES, ARRENDAMIENTOS Y CONTRATACION DE SERVICIOS PARA EL ESTADO DE COAHUILA DE ZARAGOZA ESTA CONVOCANTE OPTA POR NO LLEVAR A CABO EL ACTO DE JUNTA DE ACLARACIONES DEBIDO A QUE LOS BIENES A ADQUIRIR NO REQUIEREN ACLARACION ALGUNA. </t>
  </si>
  <si>
    <t>COAHUILA DE ZARAGOZA</t>
  </si>
  <si>
    <t>COMERCIALIZADORA KAPHI S.A. DE C.V.</t>
  </si>
  <si>
    <t>Servidor público responsable de generar y mantener actualizada la información: C.P. Juan Manuel Herrera Rivera</t>
  </si>
  <si>
    <t>SEFIN-AI3-002-2019/01 (OC 32)</t>
  </si>
  <si>
    <t>SEFIN-AI3-003-2019/01 (OC 43)</t>
  </si>
  <si>
    <t>MARZO</t>
  </si>
  <si>
    <t>CE-905002984-E3-2019</t>
  </si>
  <si>
    <t>SECRETARIA DE INFRAESTRUCTURA</t>
  </si>
  <si>
    <t>LITHO FORMAS SA DE CV</t>
  </si>
  <si>
    <t xml:space="preserve">MARIA DE JESUS </t>
  </si>
  <si>
    <t>REPRESENTANTE DE LA DIRECCION GENERAL DE ADQUISICIONES</t>
  </si>
  <si>
    <t xml:space="preserve">LITHO FORMAS SA DE CV </t>
  </si>
  <si>
    <t>COMPUFORMAS SA DE CV</t>
  </si>
  <si>
    <t>KARINA</t>
  </si>
  <si>
    <t>GARCIA</t>
  </si>
  <si>
    <t>ZAMORA</t>
  </si>
  <si>
    <t>DIRECTORA DE REGISTRO PUBLICO DE TRANSPORTE</t>
  </si>
  <si>
    <t>SIHOMARA</t>
  </si>
  <si>
    <t>MACHADO</t>
  </si>
  <si>
    <t>SAUCEDO</t>
  </si>
  <si>
    <t>ADMINISTRATIVA</t>
  </si>
  <si>
    <t>GRUPO EDITORIAL DE COAHUILA SA DE CV</t>
  </si>
  <si>
    <t>CE-905002984-E3-2019/01</t>
  </si>
  <si>
    <t>IMPRESIÓN DE DIVERSOS FORMATOS PARA EL PLAQUEO Y REFRENDO DEL SERVICIO DE TRANSPORTE PUBLICO PARA LA SUBSECRETARIA DE TRANSPORTE Y MOVILIDAD DE LA SECRETARIA DE INFRAESTRUCTURA, DESARROLLO URBANO Y MOVILIDAD DEL ESTADO DE COAHUILA DE ZARAGOZA</t>
  </si>
  <si>
    <t>ABRIL</t>
  </si>
  <si>
    <t>SEFIN-AI3-005-2019</t>
  </si>
  <si>
    <t>ADQUISICION DE INSUMOS DE ASEO Y LIMPIEZA PARA DIFERENTES AREAS DE LA SECRETARIA DE EDUCACION DEL ESTADO DE COAHUILA DE ZARAGOZA</t>
  </si>
  <si>
    <t>MIGUE ANGEL</t>
  </si>
  <si>
    <t>CORONADO</t>
  </si>
  <si>
    <t>ROSALES</t>
  </si>
  <si>
    <t>MIGUEL ANGEL</t>
  </si>
  <si>
    <t>SEFIN-AI3-005-2019/01</t>
  </si>
  <si>
    <t>JUAN</t>
  </si>
  <si>
    <t>SALAS</t>
  </si>
  <si>
    <t xml:space="preserve">MARIA ESTHER </t>
  </si>
  <si>
    <t xml:space="preserve">JUAN </t>
  </si>
  <si>
    <t>ALFREDO</t>
  </si>
  <si>
    <t>VAZQUEZ</t>
  </si>
  <si>
    <t>GOMEZ</t>
  </si>
  <si>
    <t>SUBDIRECCION DE ALMACEN</t>
  </si>
  <si>
    <t>LA-905002984-E4-2019</t>
  </si>
  <si>
    <t>ADQUISICION DE ARTICULOS PROMOCIONALES Y DE DIFUSION ASI COMO LA RENTA Y ACONDICIONAMIENTO DE STANDS PARA EL EVENTO FERIA DEL EMPLEO EJERCICIO 2019 DE LA SECRETARIA DEL TRABAJO A TRAVES DEL SERVICIO NACIONAL DE EMPLEO DE COAHUILA DE ZARAGOZA.</t>
  </si>
  <si>
    <t>FEDERALES</t>
  </si>
  <si>
    <t xml:space="preserve">PROGRAMA DE APOYO AL EMPLEO </t>
  </si>
  <si>
    <t>SECRETARIA DEL TRABAJO</t>
  </si>
  <si>
    <t>GABRIELA</t>
  </si>
  <si>
    <t>JIMENEZ</t>
  </si>
  <si>
    <t>LA-905002984-E4-2019/001</t>
  </si>
  <si>
    <t>mínimo $550,000.00 máximo $871,135.00</t>
  </si>
  <si>
    <t>GRUPO EMPRESARIAL ROSEI S DE RL DE CV</t>
  </si>
  <si>
    <t>MARIANO</t>
  </si>
  <si>
    <t>REYNA</t>
  </si>
  <si>
    <t>AGUIRRE</t>
  </si>
  <si>
    <t>DIRECTOR DE VINCULACION DEL SERVICIO NACIONAL DE EMPLEO</t>
  </si>
  <si>
    <t>RAUL ALEJANDRO</t>
  </si>
  <si>
    <t>RIVERA</t>
  </si>
  <si>
    <t>SOLIS</t>
  </si>
  <si>
    <t>LA-905002984-E4-2019/002</t>
  </si>
  <si>
    <t xml:space="preserve">RAUL ALEJANDRO </t>
  </si>
  <si>
    <t>MARCELA</t>
  </si>
  <si>
    <t>SERRANO</t>
  </si>
  <si>
    <t>QUINTERO</t>
  </si>
  <si>
    <t>DIRECTORA FINANCIERA DEL SERVICIO NACIONAL DE EMPLEO</t>
  </si>
  <si>
    <t xml:space="preserve">GRUPO EMPRESARIAL ROSEI S DE RL DE CV </t>
  </si>
  <si>
    <t>ROCIO MARIANELA</t>
  </si>
  <si>
    <t>GONZALEZ</t>
  </si>
  <si>
    <t>RENTERIA</t>
  </si>
  <si>
    <t>JEFA DEL DEPARTAMENTO DE COMPRAS DEL SERVICIO NACIONAL DE EMPLEO</t>
  </si>
  <si>
    <t>CE-905002984-E5-2019</t>
  </si>
  <si>
    <t>ADQUISICION DE BOLOS DE DULCES DIVERSOS PARA LA SECRETARIA DE INCLUSION Y DESARROLLO SOCIAL</t>
  </si>
  <si>
    <t>SECRETARIA DE INCLUSION Y DESARROLLO SOCIAL</t>
  </si>
  <si>
    <t>ALDAVIS COMERCIALIZADORA Y SERVICIOS SA DE CV</t>
  </si>
  <si>
    <t>RESTAURANTES INDUSTRIALES POZOLCALI SA DE CV</t>
  </si>
  <si>
    <t>LUIS ALBERTO</t>
  </si>
  <si>
    <t xml:space="preserve">DURAN </t>
  </si>
  <si>
    <t>HERRERA</t>
  </si>
  <si>
    <t>DIRECTOR DE BIENESTAR Y DESARROLLO SOCIAL</t>
  </si>
  <si>
    <t xml:space="preserve">RAUL </t>
  </si>
  <si>
    <t>CE-905002984-E6-2019</t>
  </si>
  <si>
    <t>ADQUISICION DE VEHICULOS NUEVOS DIVERSOS PARA LA ADMINISTRACION FISCAL GENERAL Y LA SECRETARIA DE EDUCACION DEL GOBIERNO DEL ESTADO DE COAHUILA</t>
  </si>
  <si>
    <t>SECRETARIA DE EDUCACION Y ADMIN ISTRACION FISCAL GENERAL</t>
  </si>
  <si>
    <t>COAHUILA MOTORS SA DE CV</t>
  </si>
  <si>
    <t>AUTOMOTRIZ LAGUNERA SA DE CV</t>
  </si>
  <si>
    <t>RAMOZ AUTOMOTRIZ SA DE CV</t>
  </si>
  <si>
    <t>LEONCIO</t>
  </si>
  <si>
    <t>RODRIGUEZ</t>
  </si>
  <si>
    <t>ADMINISTRADOR DE RECURSOS MATERIALES DE LA ADMINISTRACION FISCAL GENERAL</t>
  </si>
  <si>
    <t>SERVICIO</t>
  </si>
  <si>
    <t>MAYO</t>
  </si>
  <si>
    <t>CE-905002984-E7-2019</t>
  </si>
  <si>
    <t>CONTRATACION MULTIANUAL DEL SERVICIO PROFESIONAL DE VIGILANCIA PARA DIVERSAS AREAS DE LA ADMINISTRACION FISCAL GENERAL DEL ESTADO DE COAHUILA</t>
  </si>
  <si>
    <t>SERVICIOS PROFESIONALES DE SEGURIDAD PRIVADA Y PROTECCION, S.A. DE C.V.</t>
  </si>
  <si>
    <t>CE-905002984-E7-2019/01</t>
  </si>
  <si>
    <t xml:space="preserve">SERVICIOS INDUSTRIALES Y EMPRESARIALES DE LA LAGUNA, S.A. DE C.V. </t>
  </si>
  <si>
    <t>CE-905002984-E8-2019</t>
  </si>
  <si>
    <t>CONTRATACION MULTIANUAL DEL SERVICIO DE LIMPIEZA PARA LA ADMINISTRACION FISCAL GENERAL DEL GOBIERNO DEL ESTADO DE COAHUILA DE ZARAGOZA</t>
  </si>
  <si>
    <t>ADMINISTRACION FISCAL GENERAL</t>
  </si>
  <si>
    <t>SERVIPROLY, S.A. DE C.V.</t>
  </si>
  <si>
    <t>SERVICIOS TOLANO, S.A. DE C.V.</t>
  </si>
  <si>
    <t>CE-905002984-E8-2019/01</t>
  </si>
  <si>
    <t>N/A</t>
  </si>
  <si>
    <t>CE-905002984-E10-2019</t>
  </si>
  <si>
    <t>SERVICIOS DE MODERNIZACION INTEGRAL MEDIANTE LA IMPLEMENTACION DE UN NUEVO SISTEMA DE FOLIO REAL ELECTRONICO, LA DIGITALIZACION DE SU ARCHIVO FISICO Y LA CAPTURA DE LOS ACTOS REGISTRALES, PARA EL INSTITUTO REGISTRAL Y CATASTRAL DEL ESTADO DE COAHUILA</t>
  </si>
  <si>
    <t>INSTITUTO  REGISTRAL Y CATASTRAL DEL ESTADO DE COAHUILA</t>
  </si>
  <si>
    <t>DOC SOLUTIONS DE MEXICO, S.A. DE C.V.</t>
  </si>
  <si>
    <t>DOC SOLUTIONS DE MEXICO  S. A. DE C.V. EN PARTICIPACION CONJUNTA CON FUTUVER, S. A. de C.V.</t>
  </si>
  <si>
    <t>CE-905002984-E10-2019/01</t>
  </si>
  <si>
    <t>FUTUVER, S.A. DE C.V.</t>
  </si>
  <si>
    <t>CECILIA</t>
  </si>
  <si>
    <t>GUEVARA</t>
  </si>
  <si>
    <t>GARZA</t>
  </si>
  <si>
    <t>COORDINADORA ADMINISTRATIVA</t>
  </si>
  <si>
    <t>ANA CLAUDIA</t>
  </si>
  <si>
    <t>CHARLES</t>
  </si>
  <si>
    <t>ANALISTA JURIDICA</t>
  </si>
  <si>
    <t>MONICA ELIZABETH</t>
  </si>
  <si>
    <t>ZERUCHE</t>
  </si>
  <si>
    <t>DIRECTORA DE SEGUIMIENTO Y PRODUCTIVIDAD</t>
  </si>
  <si>
    <t>MAURO OTONIEL</t>
  </si>
  <si>
    <t>SECRETARIO TECNICO DE LA SEGOB</t>
  </si>
  <si>
    <t>PAULINA</t>
  </si>
  <si>
    <t>CUELLAR</t>
  </si>
  <si>
    <t>DE LA PEÑA</t>
  </si>
  <si>
    <t>COORDINADORA DE INNOVACION GUBERNAMENTAL</t>
  </si>
  <si>
    <t>INVITACION  A CUANDO MENOS TRES</t>
  </si>
  <si>
    <t>SEFIN-AI3-007-2019</t>
  </si>
  <si>
    <t>CONTRATACION DEL SERVICIO DE EQUIPAMIENTO PARA PATRULLA RAM CABINA SENCILLA PARA LA SECRETARIA DE SEGURIDAD PUBLICA Y PROTECCION CIUDADANA DEL GOBIERNO DEL ESTADO DE COAHUILA DE ZARAGOZA</t>
  </si>
  <si>
    <t>SEGURIDAD PUBLICA</t>
  </si>
  <si>
    <t>AUTOMOTRIZ LAGUNERA, S.A. DE C.V.</t>
  </si>
  <si>
    <t>SEFIN-AI3-007-2019/01 (OC 183)</t>
  </si>
  <si>
    <t>RAMSES EDUADRDO</t>
  </si>
  <si>
    <t>MIJARES</t>
  </si>
  <si>
    <t>SUBDIRECTOR JURIDICO</t>
  </si>
  <si>
    <t>SEFIN-AI3-004-2019</t>
  </si>
  <si>
    <t>CONTRATACION DE LOS SERVICIOS DEL CURSOS-TALLER EN CUATRO TEMATICAS: TRABAJO EN EQUIPO, ADMINISTRACION DEL TIEMPO, HERRAMIENTAS DE COMPUTACION Y MANTENIMIENTO DE INMUEBLES, DIRIGIDO A 259 PERSONAS ADMINISTRATIVAS Y MANUALES PERTENECIENTES AL SINDICATO UNICO DE TRABAJADORES AL SERVICIO  DEL ESTDO DE COAHUILA</t>
  </si>
  <si>
    <t>HILDA OLIVIA</t>
  </si>
  <si>
    <t>CHAVEZ</t>
  </si>
  <si>
    <t>DIRECTORA DE RELACIONES LABORALES</t>
  </si>
  <si>
    <t>INVITACION  PUBLICA</t>
  </si>
  <si>
    <t>SECRETARIA DE FINANZAS</t>
  </si>
  <si>
    <t>SEFIN-AI3-004-2019/01 (OC 110)</t>
  </si>
  <si>
    <t>CE-905002984-E5-2019/01</t>
  </si>
  <si>
    <t>MEREK CONSULTING S.C.</t>
  </si>
  <si>
    <t>LA-905002984-E11-2019</t>
  </si>
  <si>
    <t>SERVICIO DE VIGILANCIA PARA LOS DIFERENTES PLANTELES DE CECyTEC Y EMSaD Y DE LA DIRECCION GENERAL</t>
  </si>
  <si>
    <t>50% ESTATAL Y 50% FEDERAL</t>
  </si>
  <si>
    <t>COLEGIO DE ESTUDIOS  CIENTIFICOS Y TECNOLOGICOS DEL ESTADO DE COAHUILA</t>
  </si>
  <si>
    <t>ASPEN SEGURIDAD PRIVADA, S.A. DE C.V.</t>
  </si>
  <si>
    <t xml:space="preserve">SERCIVIOS INDUSTRIALES Y EMPRESARIALES DE LA LAGUNA, S. A. DE C.V. </t>
  </si>
  <si>
    <r>
      <t xml:space="preserve">EL PRESENTE PROCEDIMIENTO ES DECLARADO </t>
    </r>
    <r>
      <rPr>
        <b/>
        <sz val="10"/>
        <color theme="1"/>
        <rFont val="Century Gothic"/>
        <family val="2"/>
      </rPr>
      <t>DESIERTO.</t>
    </r>
    <r>
      <rPr>
        <sz val="10"/>
        <color theme="1"/>
        <rFont val="Century Gothic"/>
        <family val="2"/>
      </rPr>
      <t xml:space="preserve"> NO SE ACEPTAN LOS REQUISITOS DOCUMENTALES SOLICITADOS</t>
    </r>
  </si>
  <si>
    <t>PATRICIA</t>
  </si>
  <si>
    <t>IBARRARAN</t>
  </si>
  <si>
    <t>RESPONSABLE DE LICITACIONES</t>
  </si>
  <si>
    <t xml:space="preserve">HSS SEGURIDAD PRIVADA, S. de R. L. DE C. V. </t>
  </si>
  <si>
    <t>LA-905002984-E12-2019</t>
  </si>
  <si>
    <t>SERVICIOS DE INTERNET PARA LOS DIFERENTES PLANTELES DE CECyTEC Y EMSaD Y DE LA DIRECCION GENERAL.</t>
  </si>
  <si>
    <t>COLEGIO DE ESTUDIOS CIENTIFICOS  Y TECNOLOGICOS DEL ESTADO DE COAHUILA</t>
  </si>
  <si>
    <t>MEJIA</t>
  </si>
  <si>
    <t>CREATIVIDAD INTERNET ENLACES, S.A. DE C.V.</t>
  </si>
  <si>
    <t>NUEVO LEON</t>
  </si>
  <si>
    <t>LA-905002984-E12-2019/01</t>
  </si>
  <si>
    <t>MARIO</t>
  </si>
  <si>
    <t>GUERRA</t>
  </si>
  <si>
    <t>FIGUEROA</t>
  </si>
  <si>
    <t>SALVADOR</t>
  </si>
  <si>
    <t>ACOSTA</t>
  </si>
  <si>
    <t>DIRECTOR DE INFORMATICA DE LA DIRECCION GENERAL DE ADQUISICIONES</t>
  </si>
  <si>
    <t>LUMINET WAN, S.A. DE C.V.</t>
  </si>
  <si>
    <t>EDGARDO</t>
  </si>
  <si>
    <t>BOCANEGRA</t>
  </si>
  <si>
    <t>PEREZ</t>
  </si>
  <si>
    <t>INFORMATICA</t>
  </si>
  <si>
    <t>SPECTRO NETWORKS TELECOMUNICACIONES, S. DE R.L. DE C.V.</t>
  </si>
  <si>
    <t>FLAVIO</t>
  </si>
  <si>
    <t>CASTILLO</t>
  </si>
  <si>
    <t>RAMIREZ</t>
  </si>
  <si>
    <t>LA-905002984-E13-2019</t>
  </si>
  <si>
    <t>SERVICIO DE ALIMENTACION (DESAYUNOS Y COMIDAS)  PARA LOS ALUMNOS DEL PLANTEL DE PIEDRAS NEGRAS MILITARIZADOS</t>
  </si>
  <si>
    <t>COLEGIO DE ESTUDIOS CIENTIFICOS Y TECNOLOGICOS DEL ESTADO DE COAHUILA</t>
  </si>
  <si>
    <t>CRISHNA LIZETT</t>
  </si>
  <si>
    <t>PEÑA</t>
  </si>
  <si>
    <t>AGUILAR</t>
  </si>
  <si>
    <t>PRODUCTOS SEREL, S.A. DE C.V.</t>
  </si>
  <si>
    <r>
      <t>EL PRESENTE PROCEDIMIENTO ES DECLARADO</t>
    </r>
    <r>
      <rPr>
        <b/>
        <sz val="10"/>
        <color theme="1"/>
        <rFont val="Century Gothic"/>
        <family val="2"/>
      </rPr>
      <t xml:space="preserve"> DESIERTO. </t>
    </r>
    <r>
      <rPr>
        <sz val="10"/>
        <color theme="1"/>
        <rFont val="Century Gothic"/>
        <family val="2"/>
      </rPr>
      <t>TODAS LAS PROPUESTAS RESULTARON SER SUPERIOR AL TECHO PRESUPUESTAL AUTORIZADO</t>
    </r>
  </si>
  <si>
    <t>CAFÉ BERSA S. DE R.L. DE C.V.</t>
  </si>
  <si>
    <t>CE-905002984-E14-2019</t>
  </si>
  <si>
    <t>ADQUISICIÓN DE 528,459 PAQUETES DE ÚTILES ESCOLARES PARA ALUMNOS DE EDUCACIÓN INICIAL Y BÁSICA, INICIO DEL CICLO ESCOLAR 2019-2020, PARA LA SECRETARIA DE EDUCACIÓN DEL ESTADO DE COAHUILA DE ZARAGOZA</t>
  </si>
  <si>
    <t>FONE Y GASTO OPERATIVO (OPERACIÓN ESTATAL)</t>
  </si>
  <si>
    <t>GRUPO ESTUDIAT, S.A. DE C.V.</t>
  </si>
  <si>
    <t>SOLUCIONES ESTRATÉGICAS UNIVERSALES, S.A. DE C.V.</t>
  </si>
  <si>
    <t>CIUDAD DE MEXICO</t>
  </si>
  <si>
    <t>CE-905002984-E14-2019/01</t>
  </si>
  <si>
    <t>XPRESS IMPRESORES S.A. DE C.V.</t>
  </si>
  <si>
    <t>GLORIA LUZ</t>
  </si>
  <si>
    <t>DIRECTORA DE TRAMITE Y GESTION</t>
  </si>
  <si>
    <t>DALSA COMERCIAL, S.A. DE C.V</t>
  </si>
  <si>
    <t>CE-905002984-E15-2019</t>
  </si>
  <si>
    <t>ADQUISICIÓN DE 89,149 PARES DE ZAPATOS ESCOLARES DE (FABRICACIÓN NACIONAL) PARA EL CICLO ESCOLAR 2019-2020 PARA LA SECRETARIA DE EDUCACIÓN DEL ESTADO DE COAHUILA DE ZARAGOZA</t>
  </si>
  <si>
    <t>DISTRIBUIDORA MERFRA, S.A. DE C.V.</t>
  </si>
  <si>
    <t>D.F.</t>
  </si>
  <si>
    <t>CE-905002984-E15-2019/01</t>
  </si>
  <si>
    <t>JUNIO</t>
  </si>
  <si>
    <t>CE-905002984-E6-2019/01 (OC 111)</t>
  </si>
  <si>
    <t>IA-905002984-E16-2019</t>
  </si>
  <si>
    <t>CONTRATACION DEL SERVICIO PARA LA ELABORACION DE PROPUESTAS DE REFORMA A DIFERENTES ORDENAMIENTOS JURIDICOS, PARA DAR CUMPLIMIENTO AL PROYECTO “AVANZANDO HACIA LA TRANSVERSALIDAD DE LA PERSPECTIVA DE GENERO EN COAHUILA 2019”</t>
  </si>
  <si>
    <t>33101, 33201, 33301 Y 33501</t>
  </si>
  <si>
    <t>FEDERAL Programa de Fortalecimiento a la Transversalidad de la Perspectiva de Género (PFTPG 2019)</t>
  </si>
  <si>
    <t>FEDERAL</t>
  </si>
  <si>
    <t>INSTITUTO COAHUILENSE DE LAS MUJERES</t>
  </si>
  <si>
    <t>MAYRA ALEJANDRA</t>
  </si>
  <si>
    <t>CASTRO</t>
  </si>
  <si>
    <t>SOLEDAD GABRIELA</t>
  </si>
  <si>
    <t>SAAVEDRA</t>
  </si>
  <si>
    <t>DELEGACION BENITO JUAREZ</t>
  </si>
  <si>
    <t>IA-905002984-E16-2019/01</t>
  </si>
  <si>
    <t>ALMA EVELIA</t>
  </si>
  <si>
    <t>SIFUENTES</t>
  </si>
  <si>
    <t>ORTIZ</t>
  </si>
  <si>
    <t>COORDINADORA DE PROGRAMAS FEDERALES</t>
  </si>
  <si>
    <t>STEPHANIE NOHEMI</t>
  </si>
  <si>
    <t>BERRUECO</t>
  </si>
  <si>
    <t>CASILLAS</t>
  </si>
  <si>
    <t>VERENICE</t>
  </si>
  <si>
    <t>OVIEDO</t>
  </si>
  <si>
    <t>MATA</t>
  </si>
  <si>
    <t>COORDINADORA DE TRANSVERSALIDAD</t>
  </si>
  <si>
    <t>LICITACION  PUBLICA</t>
  </si>
  <si>
    <t>CE-905002984-E17-2019</t>
  </si>
  <si>
    <t>CONTRATACION DEL SUMINISTRO Y ELABORACION DE REGISTROS DE ASISTENCIA Y EVALUACION DE EDUCACION BASICA, CICLO ESCOLAR 2019-2020 DE LA SECRETARIA DE EDUCACION DEL ESTADO DE COAHUILA DE ZARAGOZA</t>
  </si>
  <si>
    <t>FONE (Ramo 33) Fondo de Aportaciones para la Nómina Educativa y el Gasto Operativo (aplicación estatal)</t>
  </si>
  <si>
    <t>FOCOMASA, S.A. DE C.V.</t>
  </si>
  <si>
    <t>FOCOMSA, S.A. DE C.V.</t>
  </si>
  <si>
    <t>CE-905002984-E17-2019/01</t>
  </si>
  <si>
    <t>GRUPO EDITORIAL DE COAHUILA, S.A. DE C.V.</t>
  </si>
  <si>
    <t>CE-905002984-E18-2019</t>
  </si>
  <si>
    <t>ADQUISICION DE MATERIAL DE OFICINA Y PAPELERIA, ASÍ COMO CONSUMIBLES DE COMPUTO PARA LA ADMINISTRACION FISCAL GENERAL</t>
  </si>
  <si>
    <t>21101 Y 21201</t>
  </si>
  <si>
    <t>COMUNICACIÓN VERSATIL, S.A. DE C.V.</t>
  </si>
  <si>
    <t>CE-905002984-E18-2019/01</t>
  </si>
  <si>
    <t>COMPU DISTRIBUCION DEL NORTE, S.A. DE C.V.</t>
  </si>
  <si>
    <t>ADMINISTRADOR CENTRAL DE RECURSOS MATERIALES</t>
  </si>
  <si>
    <t>MICROXPERTS, S.A. DE C.V.</t>
  </si>
  <si>
    <t>CE-905002984-E18-2019/03</t>
  </si>
  <si>
    <t>CONSULTORIA INTEGRAL DE INFORMATICA, S.A. P.I. DE C.V.</t>
  </si>
  <si>
    <t>PANDORA BOX, S.A. DE C.V.</t>
  </si>
  <si>
    <t>CE-905002984-E18-2019/04</t>
  </si>
  <si>
    <t>MIRIAM ALEJANDRA</t>
  </si>
  <si>
    <t>MIRELES</t>
  </si>
  <si>
    <t>CE-905002984-E18-2019/02</t>
  </si>
  <si>
    <t>CE-905002984-E19-2019</t>
  </si>
  <si>
    <t>CONTRATO ABIERTO DE ADQUISICION DE MEDICAMENTOS E INSUMOS PARA EL CENTRO ONCOLÓGICO DE LA REGIÓN SURESTE DEL ESTADO DE COAHUILA DE ZARAGOZA</t>
  </si>
  <si>
    <t>SECRETARIA DE SALUD</t>
  </si>
  <si>
    <t>IMPULSORA DE CADENAS PRODUCTIVAS Y COMERCIALES, S. DE R.L.</t>
  </si>
  <si>
    <t>CE-905002984-E19-2019/01</t>
  </si>
  <si>
    <t>mínimo $18,032,558.40 máximo $30,054,264.00</t>
  </si>
  <si>
    <t>LUIS ARTURO</t>
  </si>
  <si>
    <t>GIUEVARA</t>
  </si>
  <si>
    <t>RECURSOS FINANCIEROS</t>
  </si>
  <si>
    <t>GILBERTO</t>
  </si>
  <si>
    <t>LEDEZMA</t>
  </si>
  <si>
    <t>DUQUE</t>
  </si>
  <si>
    <t>ADMINITRACION DE LOS SERVICIOS DE SALUD DE COAHUILA</t>
  </si>
  <si>
    <t>CE-905002984-E20-2019</t>
  </si>
  <si>
    <t>ADQUISICION DE DIVERSAS TELAS, PRENDAS DE VESTIR Y PARCHES CON LOGOTIPO PARA UNIFORMES ESCOLARES DEL CICLO ESCOLAR 2019-2020 DE LA SECRETARIA DE EDUCACION DEL ESTADO DE COAHUILA DE ZARAGOZA</t>
  </si>
  <si>
    <t>GRUPO DOS BANDERAS, S.A. DE C.V.</t>
  </si>
  <si>
    <t>CE-905002984-E20-2019/01</t>
  </si>
  <si>
    <t>PICCINI, S.A. DE C.V.</t>
  </si>
  <si>
    <t>MIGUEL</t>
  </si>
  <si>
    <t>MALDONADO</t>
  </si>
  <si>
    <t>LEZA</t>
  </si>
  <si>
    <t>UNIFORMES</t>
  </si>
  <si>
    <t>CE-905002984-E21-2019</t>
  </si>
  <si>
    <t>ADQUISICION DE UNIFORMES TACTICOS QUE SERAN ASIGNADOS A LOS ELEMENTOS QUE CONFORMAN LA POLICIA DEL ESTADO</t>
  </si>
  <si>
    <t>FASP 2019</t>
  </si>
  <si>
    <t>SECRETARIA DE SEGURIDAD PUBLICA</t>
  </si>
  <si>
    <t>GRUPO COMERCIAL KAR, S.A. DE C.V.</t>
  </si>
  <si>
    <t>CE-905002984-E21-2019/01</t>
  </si>
  <si>
    <t>ARCAFA, S.A. DE C.V.</t>
  </si>
  <si>
    <t>AIDA LETICIA</t>
  </si>
  <si>
    <t>DE LA GARZA</t>
  </si>
  <si>
    <t>MUÑOZ</t>
  </si>
  <si>
    <t>DIRECTORA GENERAL DE PROJECTOS Y FONDOS FEDERALES DEL SESESP</t>
  </si>
  <si>
    <t>RAINIER</t>
  </si>
  <si>
    <t>DIRECTOR JURIDICO</t>
  </si>
  <si>
    <t xml:space="preserve">EMMANUEL </t>
  </si>
  <si>
    <t>GALLEGOS</t>
  </si>
  <si>
    <t>PAEZ</t>
  </si>
  <si>
    <t>DIRECTOR DE RECURSOS MATERIALES DE FUERZA COAHUILA</t>
  </si>
  <si>
    <t>KENIA</t>
  </si>
  <si>
    <t>CERECERO</t>
  </si>
  <si>
    <t>SUBDIRECTORA DE BIENES Y PROCESOS LICITATIORIOS DEL SESESP</t>
  </si>
  <si>
    <t>PAOLA</t>
  </si>
  <si>
    <t>ALVAREZ</t>
  </si>
  <si>
    <t>AUXILIAR DE RECURSOS MATERIALES DE FUERZA COAHUILA</t>
  </si>
  <si>
    <t>LA-905002984-E22-2019</t>
  </si>
  <si>
    <t>ADQUISICIÓN DE VEHÍCULOS ESPECIALES PARA EL TRANSPORTE DE PERSONAS CON DISCAPACIDAD “FOTRADIS” PARA EL DIF COAHUILA</t>
  </si>
  <si>
    <t>RECURSO FEDERAL RAMO 23 (FOTRADIS)</t>
  </si>
  <si>
    <t>DIF COAHUILA</t>
  </si>
  <si>
    <t>TELECOMUNICACIONES Y SERVICIOS DEL NORTE, S.A. DE C.V.</t>
  </si>
  <si>
    <t>JESUS</t>
  </si>
  <si>
    <t>RODARTE</t>
  </si>
  <si>
    <t>SUB DIRECTOR DE COMPRAS PATRIMONIALES</t>
  </si>
  <si>
    <t>AUTOMOTORES DE LA LAGUNA, S.A. DE C.V.</t>
  </si>
  <si>
    <t>CE-905002984-E22-2019/01</t>
  </si>
  <si>
    <t>JOSUE GABINO</t>
  </si>
  <si>
    <t>DIRECTOR DE FAMILIA SALUDABLE Y APOYOS COMPLEMENTARIOS</t>
  </si>
  <si>
    <t>RUEDAS</t>
  </si>
  <si>
    <t>OJEDA</t>
  </si>
  <si>
    <t>JEFE DEL PROGRAMA DE ATENCION DE DISCAPACITADOS DEL SISTEMA DIF</t>
  </si>
  <si>
    <t>SEBASTIAN</t>
  </si>
  <si>
    <t>DE LOS SANTOS</t>
  </si>
  <si>
    <t>CARRANZA</t>
  </si>
  <si>
    <t>ADMINISTRADOR DE FAMILIA SALUDABLE Y APOYOS COMPLEMENTARIOS</t>
  </si>
  <si>
    <t>ISRAEL</t>
  </si>
  <si>
    <t>DIRECTOR DE REHABILITACION</t>
  </si>
  <si>
    <t>JULIO</t>
  </si>
  <si>
    <t>IA-905002984-E23-2019</t>
  </si>
  <si>
    <t>CONTRATACION DEL SERVICIO PARA LA REALIZACION DE PROPUESTAS DE LEY SOBRE LOS TEMAS DE JEFAS DE FAMILIA, PATERNIDAD RESPONSABLE Y MEDIDAS DE PROTECCION PARA MUJERES Y NIÑAS EN SITUACION DE VIOLENCIA DEL ESTADO DE COAHUILA DE ZARAGOZA, PARA DAR CUMPLIMIENTO AL PROYECTO “AVANZANDO HACIA LA TRANSVERSALIDAD DE LA PERSPECTIVA DE GENERO EN COAHUILA 2019”, DEL INSTITUTO COAHUILENSE DE LAS MUJERES</t>
  </si>
  <si>
    <t xml:space="preserve"> INSTITUTO COAHUILENSE DE LAS MUJERES</t>
  </si>
  <si>
    <t>PATRICIA JANETTE</t>
  </si>
  <si>
    <t>GONGORA</t>
  </si>
  <si>
    <t>SOBERANES</t>
  </si>
  <si>
    <t>ELIZARDO</t>
  </si>
  <si>
    <t>RANNAURO</t>
  </si>
  <si>
    <t>MELGAREJO</t>
  </si>
  <si>
    <t>IA-905002984-E23-2019/01</t>
  </si>
  <si>
    <t xml:space="preserve">VERENICE </t>
  </si>
  <si>
    <t>ROSA ELENA</t>
  </si>
  <si>
    <t>BERNAL</t>
  </si>
  <si>
    <t>DIAZ</t>
  </si>
  <si>
    <t>ARMANDO GASPAR</t>
  </si>
  <si>
    <t>IBARRA</t>
  </si>
  <si>
    <t>PROGRAMA  DE TRANSVERSALIDAD</t>
  </si>
  <si>
    <t>RANNURO</t>
  </si>
  <si>
    <t>SEFIN-AI3-008-2019</t>
  </si>
  <si>
    <t>ADQUISICION DE PRUEBAS AUTONOMAS DE DETECCION DE DROGAS, PARA EL CENTRO ESTATAL DE EVALUACION Y CONTROL DE CONFIANZA</t>
  </si>
  <si>
    <t xml:space="preserve">FASP 2019 </t>
  </si>
  <si>
    <t xml:space="preserve">IMPULSORA DE CADENAS PRODUCTIVAS Y COMERCIALES, S. DE R.L. </t>
  </si>
  <si>
    <t>DISTRIBUIDORA SEVI, S.A. DE C.V.</t>
  </si>
  <si>
    <t>SEFIN-AI3-008-2019/01</t>
  </si>
  <si>
    <t>ABASTECEDORA DE FARMACOS, S.A. DE C.V.</t>
  </si>
  <si>
    <t>PABLO FERNANDO</t>
  </si>
  <si>
    <t>COORDINADOR ADMINISTRATIVA DEL CENTRO DE EVALUACION Y CONTROL DE CONFIANZA</t>
  </si>
  <si>
    <t>AGOSTO</t>
  </si>
  <si>
    <t>CE-905002984-E24-2019</t>
  </si>
  <si>
    <t>SUMINISTRO, INSTALACIÓN, PUESTA EN MARCHA Y CAPACITACION DE UN SISTEMA ELECTRÓNICO DE REGISTRO DE ASISTENCIA Y VOTACIÓN PARA EL H. CONGRESO DEL ESTADO DE COAHUILA DE ZARAGOZA.</t>
  </si>
  <si>
    <t>H. CONGRESO DEL ESTADO DE COAHUILA DE ZARAGOZA.</t>
  </si>
  <si>
    <t>AUDIO VIDEO Y CONTROL, S.A. DE C.V.</t>
  </si>
  <si>
    <t>CE-905002984-E24-2019/01</t>
  </si>
  <si>
    <t>FERNANDO</t>
  </si>
  <si>
    <t>OYERVIDES</t>
  </si>
  <si>
    <t>THOMAS</t>
  </si>
  <si>
    <t>TESORERO</t>
  </si>
  <si>
    <t>MARA ALICIA</t>
  </si>
  <si>
    <t>ROSARIO</t>
  </si>
  <si>
    <t>VARGAS</t>
  </si>
  <si>
    <t>SISTEMAS</t>
  </si>
  <si>
    <t>VICTOR</t>
  </si>
  <si>
    <t>VILLEGAS</t>
  </si>
  <si>
    <t>VERDUZCO</t>
  </si>
  <si>
    <t>SEPTIEMBRE</t>
  </si>
  <si>
    <t>SEFIN-AI3-009-2019</t>
  </si>
  <si>
    <t>SUMINISTRO, INSTALACION Y PUESTA EN MARCHA DE EQUIPO DE CÓMPUTO, VIDEO VIGILANCIA Y TELEFONIA (COMUNICACIÓN) PARA EL DIF MUNICIPAL DE PIEDRAS NEGRAS COMO DONACIÓN  A CARGO DE LA SECRETARIA DE INFRAESTRUCTURA, DESARROLLO URBANO Y MOVILIDAD.</t>
  </si>
  <si>
    <t>52301  Y 51501</t>
  </si>
  <si>
    <t>SECRETARIA DE INFRAESTRUCTURA, DESARROLLO URBANO Y MOVILIDAD.</t>
  </si>
  <si>
    <t>JUAN MANUEL</t>
  </si>
  <si>
    <t>DIRECTOR GENERAL DE ADQUISICIONES</t>
  </si>
  <si>
    <t>SEFIN-AI3-009-2019/01</t>
  </si>
  <si>
    <t>COMPU DISTRIBUCION DEL NORTE, S.A DE C.V.</t>
  </si>
  <si>
    <t xml:space="preserve">VICTORIANO </t>
  </si>
  <si>
    <t>EDUARDO</t>
  </si>
  <si>
    <t>DEL ANGEL</t>
  </si>
  <si>
    <t>PROYECTISTA</t>
  </si>
  <si>
    <t>SEFIN-AI3-010-2019</t>
  </si>
  <si>
    <t>SUMINISTRO E INSTALACION DE MOBILIARIO DE OFICINA, EQUIPO PARA COCINA Y EQUIPO PARA DISCAPACITADOS, PARA  EL DIF MUNICIPAL DE PIEDRAS NEGRAS COMO DONACIÓN A CARGO DE LA SECRETARIA DE INFRAESTRUCTURA, DESARROLLO URBANO Y MOVILIDAD.</t>
  </si>
  <si>
    <t>IMPHER DE MEXICO, S.A. DE C.V.</t>
  </si>
  <si>
    <t>SEFIN-AI3-010-2019/01</t>
  </si>
  <si>
    <t>EICSA COMPAÑÍA, S.A. DE C.V.</t>
  </si>
  <si>
    <t>SEFIN-AI3-011-2019</t>
  </si>
  <si>
    <t>SUMINISTRO E INSTALACION DE EQUIPO MEDICO PARA EL DIF MUNICIPAL DE PIEDRAS NEGRAS COMO DONACIÓN  A CARGO DE LA SECRETARIA DE INFRAESTRUCTURA, DESARROLLO URBANO Y MOVILIDAD.</t>
  </si>
  <si>
    <t>MUNDO MEDICO DEL NORTE, S.A. DE C.V.</t>
  </si>
  <si>
    <t>SEFIN-AI3-011-2019/01</t>
  </si>
  <si>
    <t>SEFIN-AI3-013-2019</t>
  </si>
  <si>
    <t>ADQUISICIÓN DE DIVERSOS MATERIALES, ACCESORIOS, PRENDAS DE PROTECCIÓN PERSONAL, EQUIPO Y SUMINISTRO MÉDICO Y DE LABORATORIO PARA EL CENTRO ESTATAL DE EVALUACIÓN Y CONTROL DE CONFIANZA.</t>
  </si>
  <si>
    <t>27201  Y 53201</t>
  </si>
  <si>
    <t>SECRETARIA DE GOBIERNO</t>
  </si>
  <si>
    <t>SEFIN-AI3-013-2019/01</t>
  </si>
  <si>
    <t xml:space="preserve">AIDA LETICIA </t>
  </si>
  <si>
    <t>DIRECTORA GENERAL DE PROYECTOS Y FONDOS FEDERALES DE SESESP</t>
  </si>
  <si>
    <t>DIRECTOR JURIDICO DE LOS FONDOS GENERALES</t>
  </si>
  <si>
    <t>SUBDIRECTORA DE BIENES Y PROCESOS LICITATORIOS DEL SESESP</t>
  </si>
  <si>
    <t xml:space="preserve">LEOPOLDO </t>
  </si>
  <si>
    <t>DIRECTOR DE AREA TOXICOLOGIA DEL CENTRO DE EVALUACION Y CONTROL DE CONFIANZA</t>
  </si>
  <si>
    <t>COORDINADOR ADMINISTRATIVO DEL CENTRO DE EVALUACION DE CONTROL Y CONFIANZA</t>
  </si>
  <si>
    <t>SEFIN-AI3-014-2019</t>
  </si>
  <si>
    <t>ADQUISICION DE LICENCIAS PARA DISPOSITIVOS FORTIGATE (FIREWALL) PARA LA DIRECCION GENERAL DE INFORMATICA Y TELECOMUNCACIONES DE LA FISCALÍA GENERAL DEL ESTADO.</t>
  </si>
  <si>
    <t>FISCALIA GENERAL DEL ESTADO</t>
  </si>
  <si>
    <t>CONSTRUCCIONES, PROYECTOS Y SERVICIOS APLICADOS, S.A. DE C.V.</t>
  </si>
  <si>
    <t>SEFIN-AI3-014-2019/01</t>
  </si>
  <si>
    <t>CREATIVIDAD, INTERNET Y ENLACES, S.A. DE C.V.</t>
  </si>
  <si>
    <t>RICARDO</t>
  </si>
  <si>
    <t>DIRECTOR DE INFORMATICA Y TELECOMUNICACIONES DE LA FISCALIA GENERAL DEL ESTADO</t>
  </si>
  <si>
    <t>SEFIN-AI3-015-2019</t>
  </si>
  <si>
    <t>SUMINISTRO INSTALACIÓN, PUESTA EN MARCHA Y CAPACITACIÓN DE UNA ESTACION TOTAL ROBOTIZADA PARA LA SECRETARIA DE VIVIENDA Y ORDENAMIENTO TERRITORAL.</t>
  </si>
  <si>
    <t>SECRETARIA DE VIVIENDA Y ORDENAMIENTO TERRITORIAL</t>
  </si>
  <si>
    <t>SEFIN-AI3-015-2019/01</t>
  </si>
  <si>
    <t>JUAN DANIEL</t>
  </si>
  <si>
    <t>RAUDALES</t>
  </si>
  <si>
    <t>TAPIA</t>
  </si>
  <si>
    <t>TOPOGRAFO</t>
  </si>
  <si>
    <t>CE-905002984-E25-2019</t>
  </si>
  <si>
    <t>CONTRATACION MULTIANUAL DE LOS SERVICIOS DE ARRANQUE ESTRATEGICO PARA LA INSTALACIÓN DE PARQUES TECNOLÓGICOS EN TORREÓN Y SALTILLO (FASE 2), DEL CONSEJO ESTATAL DE CIENCIA Y TECNOLOGIA.</t>
  </si>
  <si>
    <t>CENTRO DE ESTUDIOS ESTRATEGICOS PARA LA COMPETITIVIDAD,S.C.</t>
  </si>
  <si>
    <t>CE-905002984-E25-2019/01</t>
  </si>
  <si>
    <t>JANETH ALEJANDRA</t>
  </si>
  <si>
    <t>CISNEROS</t>
  </si>
  <si>
    <t>ESCALANTE</t>
  </si>
  <si>
    <t>COORDINADORA OPERATIVA</t>
  </si>
  <si>
    <t>CONSEJO ESTATAL DE CIENCIA Y TECNOLOGIA.</t>
  </si>
  <si>
    <t>GERARDO GUSTACO</t>
  </si>
  <si>
    <t>CARMONA</t>
  </si>
  <si>
    <t>TITULAR DE LA UNIDAD DE ASUNTOS JURIDICOS</t>
  </si>
  <si>
    <t>LA-905002984-E26-2019</t>
  </si>
  <si>
    <t>SERVICIO DE COORDINACION, MOVILIZACION Y OPERACIÓN GENERALDE LAS UNIDADES INTINERANTES  (INTERFACE MOVIL, LABORATORIO NOMADA DEL AGUA COAH20 Y CINE CON CIENCIA)</t>
  </si>
  <si>
    <t>ESTATALES Y FEDERALES</t>
  </si>
  <si>
    <t>COECYT</t>
  </si>
  <si>
    <t>ISO INTELIGENCIA Y SIMETRIA ORGANIZACIONAL S.C.</t>
  </si>
  <si>
    <t>LA-905002984-E26-2019/01</t>
  </si>
  <si>
    <t>LA-905002984-E27-2019</t>
  </si>
  <si>
    <t>REALIZACIÓN DE ACCIONES PARA LA PREVENCIÓN DEL EMBARAZO EN ADOLESCENTES, ESTUDIOS SOBRE LAS SITUACIÓN DE LAS MUJERES CON ADICCIONES Y CON PROBLEMAS DE SALUD MENTAL Y EL DISEÑO DE UNA APLICACIÓN PARA DISPOSITIVOS MÓVILES PARA PREVENIR LA VIOLENCIA CONTRA LAS MUJERES</t>
  </si>
  <si>
    <t>INNOVACION Y CAPACITACION INTELECTUAL, S.C.</t>
  </si>
  <si>
    <t xml:space="preserve">SAAVEDRA </t>
  </si>
  <si>
    <t>LA-905002984-E27-2019/01</t>
  </si>
  <si>
    <t xml:space="preserve">ALMA EVELIA </t>
  </si>
  <si>
    <t>INSTITUTO PARA LA SEGURIDAD Y DEMOCRACIA S.C.</t>
  </si>
  <si>
    <t xml:space="preserve">GENDERS GENERO, DESARROLLO, ECONOMIA, RENDICION DE CUENTAS Y SUSTENTABILIDAD, A.C. </t>
  </si>
  <si>
    <t>ABEL ALEJANDRO</t>
  </si>
  <si>
    <t>DE LEON</t>
  </si>
  <si>
    <t>COORNIDAR DE PROEQUIDAD</t>
  </si>
  <si>
    <t>CE-905002984-E28-2019</t>
  </si>
  <si>
    <t>CONTRATACION DE SERVICIOS DE CONSULTORÍA PARA LA REALIZACIÓN DE ESTUDIOS Y EVALUACIÓN DE PROYECTOS FISE 2019 PARA LA SECRETARÍA DE INCLUSIÓN Y DESARROLLO SOCIAL</t>
  </si>
  <si>
    <t>ECRETARÍA DE INCLUSIÓN Y DESARROLLO SOCIAL</t>
  </si>
  <si>
    <t>GEOMATICA ALTA TECNOLOGIA Y SERVICIOS, S.A. DE C.V.</t>
  </si>
  <si>
    <t>CE-905002984-E28-2019/01</t>
  </si>
  <si>
    <t>SILVIA</t>
  </si>
  <si>
    <t>LINARES</t>
  </si>
  <si>
    <t>ONTIVEROS</t>
  </si>
  <si>
    <t>RESPONSABLE DE PROGRAMAS</t>
  </si>
  <si>
    <t>ANA LAURA</t>
  </si>
  <si>
    <t>JUAREZ</t>
  </si>
  <si>
    <t>VILLA</t>
  </si>
  <si>
    <t>DIRECTORA DE PLANEACION Y POLITICAS PUBLICAS</t>
  </si>
  <si>
    <t>SECRETARÍA DE INCLUSIÓN Y DESARROLLO SOCIAL</t>
  </si>
  <si>
    <t>https://compranet.hacienda.gob.mx</t>
  </si>
  <si>
    <t>LA-905002984-E27-2019/02</t>
  </si>
  <si>
    <t>OCTUBRE</t>
  </si>
  <si>
    <t>LA-905002984-E29-2019</t>
  </si>
  <si>
    <t>ADQUISICION DE VEHICULOS NUEVOS PARA LA COMISION DE BUSQUEDA DEL ESTADO DE COAHUILA DE ZARAGOZA.</t>
  </si>
  <si>
    <t>COMISION DE BUSQUEDA DEL ESTADO DE COAHUILA DE ZARAGOZA</t>
  </si>
  <si>
    <t>CENTRO AUTOMOTRIZ DE LA LAGUNA, S.A. DE C.V.</t>
  </si>
  <si>
    <t>LA-905002984-E29-2019/01</t>
  </si>
  <si>
    <t>GUTIERREZ AUTOMOTORES, S.A. DE C.V.</t>
  </si>
  <si>
    <t xml:space="preserve">RICARDO </t>
  </si>
  <si>
    <t>LOYOLA</t>
  </si>
  <si>
    <t>TITULAR DE LA COMISION DE BUSQUEDA DEL ESTADO DE COAHUILA</t>
  </si>
  <si>
    <t>RAMOS AUTOMOTRIZ, S.A. DE C.V.</t>
  </si>
  <si>
    <t>LA-905002984-E29-2019/02</t>
  </si>
  <si>
    <t>CARLOS</t>
  </si>
  <si>
    <t>CONTRERAS</t>
  </si>
  <si>
    <t>SUBCOMISIONADO</t>
  </si>
  <si>
    <t>COBARUBIAS</t>
  </si>
  <si>
    <t>LA-905002984-E30-2019</t>
  </si>
  <si>
    <t>ADQUISICION DE MATERIAL DE FERRETERIA Y HERRAMIENTAS PARA LA COMISION DE BUSQUEDA DEL ESTADO DE  COAHUILA DE ZARAGOZA.</t>
  </si>
  <si>
    <t>COMERCIALIZADORA ALFIN, S.A. DE C.V.</t>
  </si>
  <si>
    <t>LA-905002984-E30-2019/01</t>
  </si>
  <si>
    <t>LA-905002984-E31-2019</t>
  </si>
  <si>
    <t>ADQUISICION DE PRENDAS DE PROTECCION PARA LA COMISION DE BUSQUEDA DEL ESTADO DE COAHUILA DE ZARAGOZA.</t>
  </si>
  <si>
    <t>ABASTECIMIENTOS Y SERVICIOS DE SEGURIDAD INDUSTRIAL DEL NORTE, S.A. DE C.V.</t>
  </si>
  <si>
    <t>EQUIPOS TACTICOS SECTAK, S.A. DE C.V.</t>
  </si>
  <si>
    <t>LA-905002984-E31-2019/01</t>
  </si>
  <si>
    <t>LA-905002984-E31-2019/02</t>
  </si>
  <si>
    <t>LA-905002984-E32-2019</t>
  </si>
  <si>
    <t>SUMINISTRO DE EQUIPO DE COMPUTO, LICENCIAMIENTO, ASI COMO INSTRUMENTAL MEDICO PARA LA COMISION DE BUSQUEDA DEL ESTADO DE COAHUILA DE ZARAGOZA.</t>
  </si>
  <si>
    <t>35301, 59101</t>
  </si>
  <si>
    <t>SOLUCIONES ABIERTAS EN TELECOMUNICACIONES, S.A. DE C.V.</t>
  </si>
  <si>
    <t>CONSULTORIA INTEGRAL EN INFORMATICA S.A.P.I. DE C.V.</t>
  </si>
  <si>
    <t>LA-905002984-E32-2019/01</t>
  </si>
  <si>
    <t>SAUL EDUARDO</t>
  </si>
  <si>
    <t>DE LIRA</t>
  </si>
  <si>
    <t>AUXILIAR JURIDICO</t>
  </si>
  <si>
    <t>LA-905002984-E32-2019/02</t>
  </si>
  <si>
    <t>LA-905002984-E33-2019</t>
  </si>
  <si>
    <t>ADQUISICION DE EQUIPO DE COMPUTO PARA DIRECCION DEL REGISTRO CIVIL DEL ESTADO DE COAHUILA.</t>
  </si>
  <si>
    <t>REGISTRO CIVIL</t>
  </si>
  <si>
    <t>LA-905002984-E33-2019/01</t>
  </si>
  <si>
    <t>JUAN JONAS</t>
  </si>
  <si>
    <t>NUÑEZ</t>
  </si>
  <si>
    <t>VALDEZ</t>
  </si>
  <si>
    <t>SUBDIRECTOR DE INFORMATICA</t>
  </si>
  <si>
    <t>LA-905002984-E33-2019/02</t>
  </si>
  <si>
    <t>COMPUENLACES, S. DE R.L.  M.I.</t>
  </si>
  <si>
    <t>SANCEHZ</t>
  </si>
  <si>
    <t>SECRETARIO TECNICO DE LA SECRETARIA DE GOBIERNO DEL ESTADO</t>
  </si>
  <si>
    <t>LA-905002984-E34-2019</t>
  </si>
  <si>
    <t>SERVICIO DE DIGITALIZACION, CAPTURA, BUSQUEDA, LOCALIZACION Y CAMPAÑAS ESPECIALES, DEL PROGRAMA DE MODERNIZACION INTEGRAL DEL REGISTRO CIVIL 2019.</t>
  </si>
  <si>
    <t>LA-905002984-E34-2019/01</t>
  </si>
  <si>
    <t>SERVICIO DE DIGITALIZACION, CAPTURA BUSQUEDA, LOCALIZACION Y CAMPAÑAS ESPECIALES, DEL PROGRAMA DE MODERNIZACION INTEGRAL DEL REGISTRO CIVIL 2019.</t>
  </si>
  <si>
    <t>ADEA MEXICO, S.A. DE C.V.</t>
  </si>
  <si>
    <t>TO DO GREAT, S.A. DE C.V.</t>
  </si>
  <si>
    <t>LA-905002984-E35-2019</t>
  </si>
  <si>
    <t>ADQUISICION DE VEHICULO NUEVO TIPO PICK UP , PARA LA DIRECCON DEL REGISTRO CIVIL DEL ESTADO DE COAHUILA DE ZARAGOZA.</t>
  </si>
  <si>
    <t>COAHUILA MOTORS, S.A. DE C.V.</t>
  </si>
  <si>
    <t>LA-905002984-E35-2019/01</t>
  </si>
  <si>
    <t>CE-905002984-E36-2019</t>
  </si>
  <si>
    <t>ADQUISICION DE VEHICULOS NUEVOS TIPO PICK UP, EQUIPADOS COMO PATRULLA.</t>
  </si>
  <si>
    <t>AUTOMOTRIZ LAGUNERA S.A. DE C.V.</t>
  </si>
  <si>
    <t>CE-905002984-E36-2019/01</t>
  </si>
  <si>
    <t xml:space="preserve">RAMSES </t>
  </si>
  <si>
    <t>SUBDIRECTOR JURIDICO DE LA SECRETARIA DE SEGURIDAD PUBLICA</t>
  </si>
  <si>
    <t xml:space="preserve">DE LA GARAZA </t>
  </si>
  <si>
    <t>DIRECTORA GENERAL DE PROYECTOS Y FONDOS FEDERALES DEL SESESP</t>
  </si>
  <si>
    <t>DIRECTOR JURIDICO DEL SESESP</t>
  </si>
  <si>
    <t>CE-905002984-E37-2019</t>
  </si>
  <si>
    <t>ADQUISICION DE EQUIPO DE COMPUTO PARA LAS 38 DELEGACIONES, SUBSECRETARIAS Y AREAS DE  LA SECRETARIA DE INCLUSION Y DESARROLLO SOCIAL DEL GOBIERNO DEL ESTADO DE COAHUILA.</t>
  </si>
  <si>
    <t>MICRORED, S.A. DE C.V.</t>
  </si>
  <si>
    <t>CE-905002984-E37-2019/01</t>
  </si>
  <si>
    <t>MIGUEL E.</t>
  </si>
  <si>
    <t>IGA</t>
  </si>
  <si>
    <t>SUBDIRECTOR DE LA UNIDAD DE INFORMATICA</t>
  </si>
  <si>
    <t>MANDUJANO</t>
  </si>
  <si>
    <t>GALAN</t>
  </si>
  <si>
    <t>DIRECTOR DE COMPRAS</t>
  </si>
  <si>
    <t>COBARRUBIAS</t>
  </si>
  <si>
    <t>CE-905002984-E38-2019</t>
  </si>
  <si>
    <t>CONTRATACION DEL SERVICIO DEL MANTENIMIENTO AL APLICATIVO ACTUAL DE DESPACHO ASISTIDO POR COMPUTADORA (CAD), PARA EL SISTEMA NACIONAL DE LLAMADAS DE EMERGENCIA (911) Y DENUNCIA CIUDADANA (089) PARA LA SECRETARIA DE SEGURIDAD PUBLICA.</t>
  </si>
  <si>
    <t>ITELTEQ S. DE R.L. DE C.V.</t>
  </si>
  <si>
    <t>CE-905002984-E38-2019/01</t>
  </si>
  <si>
    <t>ARTURO</t>
  </si>
  <si>
    <t>SALAZAR</t>
  </si>
  <si>
    <t>COORDINADOR DE INGENIERIA DE SOFTWARE DEL C4</t>
  </si>
  <si>
    <t>ROBERTO</t>
  </si>
  <si>
    <t>DE LA ROSA</t>
  </si>
  <si>
    <t>SUBDIRECTOR ADMINISTRATIVO DEL C4</t>
  </si>
  <si>
    <t>MARIA GUADALUPE</t>
  </si>
  <si>
    <t>NARRO</t>
  </si>
  <si>
    <t>BARRIOS</t>
  </si>
  <si>
    <t>AUXILIAR CONTABLE FASP DEL SESESP</t>
  </si>
  <si>
    <t>CE-905002984-E39-2019</t>
  </si>
  <si>
    <t>SUMINISTRO, INSTALACION, CAPACITACION Y PUESTA EN MARCHA DEL SERVICIO DE CENTRALIZACION DE LA RED VPN¨S PARA EL SISTEMA ESTATAL DE SEGURIDAD PUBLICA</t>
  </si>
  <si>
    <t>CE-905002984-E39-2019/01</t>
  </si>
  <si>
    <t>CE-905002984-E40-2019</t>
  </si>
  <si>
    <t>ADQUISICION DE VEHICULOS TIPO VAN DE CARGA EQUIPADAS PARA TRASLADOS, AL CENTRO DE READAPTACION SOCIAL DEL ESTADO DE COAHUILA DE ZARAGOZA.</t>
  </si>
  <si>
    <t>54101, 54201</t>
  </si>
  <si>
    <t>COAHUILA  MOTORS, S.A. DE C.V.</t>
  </si>
  <si>
    <t>CE-905002984-E40-2019/01</t>
  </si>
  <si>
    <t>ARTURO DAMIAN</t>
  </si>
  <si>
    <t>DIRECTOR DE DESARROLLO PENITENCIARIO Y ADMINISTRATIVO</t>
  </si>
  <si>
    <t>GABRIEL</t>
  </si>
  <si>
    <t>GANDARA</t>
  </si>
  <si>
    <t>RECURSOS MATERIALES DE LA UNIDAD DEL SISTEMA PENITENCIARIO ESTATAL</t>
  </si>
  <si>
    <t>CONTRATACION DEL SERVICIO DE TRANSPORTE DE PERSONAL PARA LA UNIVERSIDAD TECNOLOGICA DE SALTILLO.</t>
  </si>
  <si>
    <t>32501, 37401</t>
  </si>
  <si>
    <t>ESTATAL Y FEDERAL</t>
  </si>
  <si>
    <t>UNIVERSIDAD TECNOLOGICA DE SALTILLO</t>
  </si>
  <si>
    <t>SETTEPI DE ORIENTE SAPI, S.A. DE C.V.</t>
  </si>
  <si>
    <t>IA-905002984-E41-2019/01</t>
  </si>
  <si>
    <t>MARLENNE</t>
  </si>
  <si>
    <t>MEDINA</t>
  </si>
  <si>
    <t>TREJO</t>
  </si>
  <si>
    <t>RECTORA</t>
  </si>
  <si>
    <t>DAVID</t>
  </si>
  <si>
    <t>SERVICIOS GENERALES DE LA UNIVERSIDAD TECNOLOGICA DE SALTILLO</t>
  </si>
  <si>
    <t>CE-905002984-E42-2019</t>
  </si>
  <si>
    <t>SUMINISTRO, INSTALACION, CAPACITACION Y PUESTA EN MARCHA DEL SISTEMA DE ACTUALIZACION Y MIGRACION DE EQUIPO DE COMUNICACIONES Y SERVICIOS DE OPERACIÓN (911) PARA EL CENTRO DE COMUNICACIONES, COMPUTO, CONTROL Y COMANDO DE LA SECRETARIA DE SEGURIDAD PUBLICA (C4)</t>
  </si>
  <si>
    <t>31701, 31901</t>
  </si>
  <si>
    <t>RAR SMART NETWORKS, S.A. DE C.V.</t>
  </si>
  <si>
    <t>CE-905002984-E42-2019/01</t>
  </si>
  <si>
    <t>AVAYA COMUNICATION DE MEXICO, S.A. DE C.V.</t>
  </si>
  <si>
    <t>CE-905002984-E43-2019</t>
  </si>
  <si>
    <t>SUMINISTRO, REINSTALACION, CONFIGURACION, REINTEGRACION,REACTIVACION, CAPACITACION Y PUESTA EN MARCHA DEL SISTEMA  DE 8 ARCOS DE LECTURA EN MOVIMIENTO CON LOS DISPOSITIVOS, RFID PARA EL REGISTRO PUBLICO VEHICULAR (REPUVE)</t>
  </si>
  <si>
    <t>REGISTRO PUBLICO VEHICULAR (REPUVE)</t>
  </si>
  <si>
    <t>ALTEST, S.A. DE C.V.</t>
  </si>
  <si>
    <t>CE-905002984-E43-2019/01</t>
  </si>
  <si>
    <t>GUILLERMO</t>
  </si>
  <si>
    <t>GALVAN</t>
  </si>
  <si>
    <t>MACIAS</t>
  </si>
  <si>
    <t>COORDINADOR DE REPUVE</t>
  </si>
  <si>
    <t>SEFIN-AI3-016-2019</t>
  </si>
  <si>
    <t>CONTRATO MULTIANUAL PARA EL ARRENDAMIENTO DE EQUIPO DE COMPUTO PARA LA SECRETARIA DE EDUCACION DEL ESTADO DE COAHUILA</t>
  </si>
  <si>
    <t>SEFIN-AI3-016-2019/01</t>
  </si>
  <si>
    <t>JEFE DE VALIDACIÓN Y LICINTACIONES</t>
  </si>
  <si>
    <t>COMPUDISTRIBUCION DEL NORTE, S.A. DE C.V.</t>
  </si>
  <si>
    <t>EDGAR</t>
  </si>
  <si>
    <t>ESCORCIA</t>
  </si>
  <si>
    <t>SUBDIRECTOR DE SOPORTE Y COMUNICACIÓN</t>
  </si>
  <si>
    <t>FRANCISCO</t>
  </si>
  <si>
    <t>SOTO</t>
  </si>
  <si>
    <t>MORENO</t>
  </si>
  <si>
    <t>SUBDIRECTOR DE TELECOMUNICACIONES</t>
  </si>
  <si>
    <t>SEFIN-AI3-017-2019</t>
  </si>
  <si>
    <t>ELABORACION DE ENCUESTA INSTITUCIONAL E INFORME ANUAL DE EVALUACION DE LOS RESULTADOS OBTENIDOS DEL CUMPLIMIENTO DE METAS EN LOS PROGRAMAS A TRAVES DEL FONDO DE APORTACIONES PARA LA SEGURIDAD PUBLICA</t>
  </si>
  <si>
    <t>LOZANO GLOBAL SOLUTIONS, S.C.</t>
  </si>
  <si>
    <t>SEFIN-AI3-017-2019/01</t>
  </si>
  <si>
    <t>FUNDACION KRATOS, A.C.</t>
  </si>
  <si>
    <t>CONSORCIO TECNICAS ESTADISTICAS DE OPINION, S.C. DE C.V.</t>
  </si>
  <si>
    <t xml:space="preserve">LOPEZ </t>
  </si>
  <si>
    <t>DIRECTOR JURIDICO DE LOS FONDOS FEDERALES</t>
  </si>
  <si>
    <t xml:space="preserve"> </t>
  </si>
  <si>
    <t>NOVIEMBRE</t>
  </si>
  <si>
    <t>ADQUISICION</t>
  </si>
  <si>
    <t>SEFIN-AI3-012-2019</t>
  </si>
  <si>
    <t>ADQUISICION DE EQUIPO MEDICO, SUMINISTRO, INSTALACION Y PUESTA EN MARCHA DE EQUIPO DE AIRE ACONDICIONADO, PARA LAS AREAS DE FARMACIA, MEDICINA NUCLEAR Y CENTRO DE MEZCLAS DEL CENTRO ONCOLOGICO DE LA REGION SURESTE DE COAHUILA.</t>
  </si>
  <si>
    <t>CENTRO ONCOLOGICO DE LA REGION SURESTE DE COAHUILA</t>
  </si>
  <si>
    <t>ORVI DISTRIBUCIONES, S.A. DE C.V.</t>
  </si>
  <si>
    <t>SEFIN-AI3-012-2019/01</t>
  </si>
  <si>
    <t>ADMINISTRACION DE SERVICIOS DE SALUD DE COAHUILA</t>
  </si>
  <si>
    <t xml:space="preserve">LA-905002984-E45-2019 </t>
  </si>
  <si>
    <t>SUMINISTRO, INSTALACION Y PUESTA EN MARCHA DE EQUIPO ESPECIALIZADO PARA EL CENTRO REGIONAL DE IDENTIFICACION HUMANA DE LA DIRECCION GENERAL DE SERVICIOS PERICIALES DE LA FISCALIA GENERAL DEL ESTADO DE COAHUILA DE ZARAGOZA.</t>
  </si>
  <si>
    <t>FISCALIA GENERAL DEL ESTADO DE COAHUILA DE ZARAGOZA.</t>
  </si>
  <si>
    <t>ASESORIA Y PROVEEDORA DE EQUIPOS PARA LABORATORIOS, S.A. DE C.V.</t>
  </si>
  <si>
    <t>IVG COMERCIALIZADORA, S.A. DE C.V.</t>
  </si>
  <si>
    <t>VOGEL</t>
  </si>
  <si>
    <t>BAEZ</t>
  </si>
  <si>
    <t>SUBDIRECTORA DE SERVICIOS PERICIALES DE LA FISCALIA GENERAL DEL ESTADO</t>
  </si>
  <si>
    <t>UNIVERSAL SUPPLIERS DE MEXICO, S.A DE C.V.</t>
  </si>
  <si>
    <t>VERONICA</t>
  </si>
  <si>
    <t>CALAMACO</t>
  </si>
  <si>
    <t>BORREGO</t>
  </si>
  <si>
    <t>ASISTENTE DE LA DIRECCION DE SERVICIOS PERICIALES</t>
  </si>
  <si>
    <t>MARCO ANTONIO</t>
  </si>
  <si>
    <t>GUZMAN</t>
  </si>
  <si>
    <t>PERITO DE CAMPO DE LA DIRECCION DE SERVICIOS PERICIALES</t>
  </si>
  <si>
    <t>CITLALLI</t>
  </si>
  <si>
    <t>TREVIÑO</t>
  </si>
  <si>
    <t>PERITO MEDICO DE LA DIRECCION DE SERVICIOS PERICIALES</t>
  </si>
  <si>
    <t>LILIANA</t>
  </si>
  <si>
    <t>DORANTES</t>
  </si>
  <si>
    <t>ORTEGA</t>
  </si>
  <si>
    <t xml:space="preserve">IA-905002984-E46-2019 </t>
  </si>
  <si>
    <t>ADQUISICION DE MOBILIARIO PARA LA COMISIÓN DE BÚSQUEDA DEL ESTADO DE COAHUILA DE ZARAGOZA</t>
  </si>
  <si>
    <t>COMISIÓN DE BÚSQUEDA DEL ESTADO DE COAHUILA DE ZARAGOZA</t>
  </si>
  <si>
    <t>LUCIA</t>
  </si>
  <si>
    <t>ESCAREÑO</t>
  </si>
  <si>
    <t xml:space="preserve">SUBCOMISIONADA JURIDICA DE LA COMISION DE BUSQUEDA  DEL ESTADO DE COAHUILA </t>
  </si>
  <si>
    <t>SEFIN-AI3-018-2019</t>
  </si>
  <si>
    <t>ADQUISICION DE CANDADOS DE ALTA SEGURIDAD PARA LOS CENTROS PENITENCIARIOS DEL ESTADO</t>
  </si>
  <si>
    <t>CENTROS PENITENCIARIOS DEL ESTADO DE COHUILA DE ZARAGOZA</t>
  </si>
  <si>
    <t>PRODCTOS Y MATERIALES DE ESPECILIDAD, S.A. DE C.V.</t>
  </si>
  <si>
    <t>SERVICIOS INTERNACIONALES MEXICANOS, S.A. DE C.V.</t>
  </si>
  <si>
    <t>SEFIN-AI3-018-2019/01</t>
  </si>
  <si>
    <t>JORGE</t>
  </si>
  <si>
    <t>TELLEZ</t>
  </si>
  <si>
    <t>ALFONSO</t>
  </si>
  <si>
    <t>GUERRERO</t>
  </si>
  <si>
    <t>CARRAL</t>
  </si>
  <si>
    <t>RECURSOS MATERIALES DE LA SECRETARIA DE SEGURIDAD PUBLICA Y PROTECCION CIUDADANA</t>
  </si>
  <si>
    <t>SEFIN-AI3-019-2019</t>
  </si>
  <si>
    <t>CONTRATACIÓN PARA LA ELABORACIÓN DE FORMAS VALORADAS PARA EL REGISTRO CIVIL DEL ESTADO DE COAHUILA.</t>
  </si>
  <si>
    <t>REGISTRO CIVIL DEL ESTADO DE COAHUILA.</t>
  </si>
  <si>
    <t>SEFIN-AI3-019-2019/01</t>
  </si>
  <si>
    <t>YESENIA</t>
  </si>
  <si>
    <t>DELGADO</t>
  </si>
  <si>
    <t>ANALISTA DE SISTEMAS DE LA DIRECCION DEL REGISTRO CIVIL</t>
  </si>
  <si>
    <t>SEFIN-AI3-020-2019</t>
  </si>
  <si>
    <t>SESESP</t>
  </si>
  <si>
    <t>SIGMATAO FACTORY, S.A. DE C.V.</t>
  </si>
  <si>
    <t>SEFIN-AI3-020-2019/01</t>
  </si>
  <si>
    <t>FLOWSOFTWARE DE MEXICO, S.A. DE C.V.</t>
  </si>
  <si>
    <t>GUADALUPE</t>
  </si>
  <si>
    <t>AUXILIAR CONTABLE DE LOS FONDOS FEDERALES  DEL SESESP</t>
  </si>
  <si>
    <t>IA-905002984-E41-2019</t>
  </si>
  <si>
    <t>CONTRATACION DE LOS SERVICIOS INTEGRALES DE TELECOMUNICACION, PLATAFORMA DE ATENCION A VIDEO LLAMADA DE EMERGENCIA PARA EL CENTRO DE COMUNICACIONES, COMPUTO, CONTROL Y COMANDO (C4).</t>
  </si>
  <si>
    <t xml:space="preserve">CE-905002984-E47-2019 </t>
  </si>
  <si>
    <t>ADQUISICION DE CHAQUETAS PARA LA POLICIA DEL ESTADO DE LA SECRETARIA DE SEGURIDAD PÚBLICA.</t>
  </si>
  <si>
    <t>SAFE MARKET, S.A. DE C.V.</t>
  </si>
  <si>
    <t>DURANGO</t>
  </si>
  <si>
    <t>CE-905002984-E47-2019 /01</t>
  </si>
  <si>
    <t xml:space="preserve">CE-905002984-E48-2019 </t>
  </si>
  <si>
    <t>ADQUISICION DE BOLOS DE DULCES DIVERSOS PARA LA SECRETARÍA DE INCLUSION Y DESARROLLO SOCIAL DEL ESTADO DE COAHUILA DE ZARAGOZA.</t>
  </si>
  <si>
    <t>SECRETARÍA DE INCLUSION Y DESARROLLO SOCIAL</t>
  </si>
  <si>
    <t>CHIHUAHUA</t>
  </si>
  <si>
    <t>CE-905002984-E48-2019 /01</t>
  </si>
  <si>
    <t>GRUPO MAS DE MEXICO, S.A. DE C.V.</t>
  </si>
  <si>
    <t xml:space="preserve">LA-905002984-E49-2019 </t>
  </si>
  <si>
    <t>CONTRATACIÓN PARA LA PRESTACIÓN DEL SERVICIO DE SUMINISTRO Y CANJE DE VALES DE DESPENSA 2019 PARA EL CONALEP</t>
  </si>
  <si>
    <t>COLEGIO NACIONAL DE EDUCACION PROFESIONAL TECNICO</t>
  </si>
  <si>
    <t>TOKA INTERNACIONAL, S.A. P.I. DE C.V.</t>
  </si>
  <si>
    <t>LA-905002984-E49-2019 /01</t>
  </si>
  <si>
    <t>JOSE FRANCISCO</t>
  </si>
  <si>
    <t>BARAJAS</t>
  </si>
  <si>
    <t>DIRECTOR DE PLANTEL</t>
  </si>
  <si>
    <t>JOANA PAOLA</t>
  </si>
  <si>
    <t>LOMAS</t>
  </si>
  <si>
    <t>JEFE DE DEPARTAMENTO DE FINANZAS</t>
  </si>
  <si>
    <t xml:space="preserve">CE-905002984-E50-2019 </t>
  </si>
  <si>
    <t>MPRESIÓN DE CUADERNILLOS Y HOJAS DE RESPUESTA PARA EL INGRESO A SECUNDARIA, OLIMPIADA DEL CONOCIMIENTO INFANTIL ETAPA CENSAL Y SEGUNDA ETAPA REGIONAL DEL 2020 AL 2021 DE LA SECRETARIA DE EDUCACION DEL ESTADO DE COAHUILA DE ZARAGOZA</t>
  </si>
  <si>
    <t>FONE (Ramo 33)  estatal</t>
  </si>
  <si>
    <t>FONE (Ramo 33) estatal</t>
  </si>
  <si>
    <t>COMPUFORMAS MONTERREY, S.A. DE C.V.</t>
  </si>
  <si>
    <t>FORMAS INTELIGENTES, S.A. DE C.V.</t>
  </si>
  <si>
    <t>CE-905002984-E50-2019 /01</t>
  </si>
  <si>
    <t>ANA ELIA</t>
  </si>
  <si>
    <t>ESPARZA</t>
  </si>
  <si>
    <t>DIRECTORA DE EVALUACION DEL IDIEEC</t>
  </si>
  <si>
    <t>SEFIN-AI3-021-2019</t>
  </si>
  <si>
    <t>ADQUISICION DE ROSCAS DE REYES PARA LA SECRETARIA DE INCLUSION Y DESARROLLO SOCIAL DEL ESTADO DE COAHUILA DE ZARAGOZA</t>
  </si>
  <si>
    <t>SEFIN-AI3-021-2019/01/01</t>
  </si>
  <si>
    <t>DICIEMBRE</t>
  </si>
  <si>
    <t>Fecha de validación: 31/12/2019</t>
  </si>
  <si>
    <t>LA-905002984-E44-2019 (DESIERTA)</t>
  </si>
  <si>
    <t>ADQUISICION DE MOBILIARIO DEL CENTRO REGIONAL DE IDENTIFICACION HUMANA DE COAHUILA DE LA DIRECCION GENERAL DE SERVICIOS PERICIALES DE LA FISCALIA GENERAL DEL ESTADO DE COAHUILA DE ZARAGOZA.</t>
  </si>
  <si>
    <t>OFICENTRO DE MEXICO, S.A. DE C.V.</t>
  </si>
  <si>
    <t>OFICENTEO DE MEXICO, S.A. DE C.V.</t>
  </si>
  <si>
    <t>ELIZALDE</t>
  </si>
  <si>
    <t>CASTELLANOS</t>
  </si>
  <si>
    <t>ANALISTA DE COMPRAS DE LA FISCALIA GENERAL DE ESTADO</t>
  </si>
  <si>
    <t xml:space="preserve">CE-905002984-E51-2019 </t>
  </si>
  <si>
    <t xml:space="preserve">ADQUISICIÓN DE MATERIAL DIDÁCTICO Y TECNOLOGÍA PARA EL SISTEMA INTEGRAL DE EDUCACIÓN MEDIA SUPERIOR DEL ESTADO DE COAHUILA, INTEGRADO POR UN PROGRAMA EDITORIAL PARA ASIGNATURAS BÁSICAS DE LOS SUBSISTEMAS DE EDUCACIÓN MEDIA SUPERIOR DEL ESTADO DE COAHUILA: COLEGIO DE BACHILLERES DEL ESTADO DE COAHUILA; COLEGIO DE ESTUDIOS CIENTÍFICOS Y TECNOLÓGICOS DEL ESTADO DE COAHUILA; EDUCACIÓN MEDIA SUPERIOR A DISTANCIA DEL ESTADO DE COAHUILA; COLEGIO NACIONAL DE EDUCACIÓN PROFESIONAL DEL ESTADO DE COAHUILA Y PREPARATORIAS DE LA UNIVERSIDAD AUTÓNOMA DEL ESTADO DE COAHUILA, ASÍ COMO AULAS INTERACTIVAS DIGITALES (INCLUYE CAPACITACIÓN) PARA LOS DOCENTES. (CONTRATO ABIERTO) </t>
  </si>
  <si>
    <t>100% Estatales (Recursos propios de los Subsistemas)</t>
  </si>
  <si>
    <r>
      <t>EDITORIAL VORTEX, S.A. de C.V</t>
    </r>
    <r>
      <rPr>
        <b/>
        <sz val="10"/>
        <color theme="1"/>
        <rFont val="Century Gothic"/>
        <family val="2"/>
      </rPr>
      <t>.</t>
    </r>
  </si>
  <si>
    <t>EDITORIAL VORTEX, S.A. de C.V.</t>
  </si>
  <si>
    <t>CE-905002984-E51-2019 /01</t>
  </si>
  <si>
    <t>FRANCISCO JAVIER</t>
  </si>
  <si>
    <t>TORRES</t>
  </si>
  <si>
    <t>SECRETARIA TECNICA</t>
  </si>
  <si>
    <t>ADQUISICIÓN DE EQUIPO DE CÓMPUTO PARA EL PROGRAMA DE ESCUELAS DE TIEMPO COMPLETO DE LA SECRETARIA DE EDUCACION DEL ESTADO DE COAHUILA DE ZARAGOZA</t>
  </si>
  <si>
    <t>100% Federales RAMO 11 para el “Programa Escuelas de Tiempo Completo”</t>
  </si>
  <si>
    <t>CE-905002984-E52-2019/01</t>
  </si>
  <si>
    <t>SUBDIRECTOR</t>
  </si>
  <si>
    <t>CE-905002984-E2-2019</t>
  </si>
  <si>
    <t>CONTRATACIÓN DEL SUMINISTRO Y DISTRIBUCIÓN EN FORMA MENSUAL DE PRODUCTOS ALIMENTICIOS Y DE LIMPIEZA, CON SISTEMA DE CONTROL Y SEGUIMIENTO DE ENTREGAS EN 4,362 PUNTOS, UBICADOS EN LOS 38 MUNICIPIOS DEL ESTADO DE COAHUILA DE ZARAGOZA, PARA LA OPERACIÓN DEL PROGRAMA “APOYO A FAMILIAS COAHUILENSES” RESPONSABILIDAD DE LA SECRETARÍA DE INCLUSIÓN Y DESARROLLO SOCIAL</t>
  </si>
  <si>
    <t>ESTATALES    IE-2019</t>
  </si>
  <si>
    <t>GRUPO INDUSTRIAL VIDA, S.A. DE C.V.</t>
  </si>
  <si>
    <t>CE-905002984-E2-2019/01</t>
  </si>
  <si>
    <t>ERIKA</t>
  </si>
  <si>
    <t>VALDES</t>
  </si>
  <si>
    <t>SUBSECRETARIA DE BIENESTAR Y DESARROLLO SOCIAL</t>
  </si>
  <si>
    <t xml:space="preserve">TEKTON ID S.A. DE C.V. </t>
  </si>
  <si>
    <t>MA. YAMILE</t>
  </si>
  <si>
    <t>DIRECCION GENERAL DE ASUNTOS JURIDICOS</t>
  </si>
  <si>
    <t>SEFIN-AI3-022-2019</t>
  </si>
  <si>
    <t>SUMINISTRO, INSTALACION Y PUESTA EN MARCHA DE UN KIT DE TORRE ARRIOSTRADA DE PISO PARA  COAHUILA RADIO Y TELEVISION DEL GOBIERNO DEL ESTADO DE COAHUILA DE ZARAGOZA</t>
  </si>
  <si>
    <t>N/A                                      Art. 66 fracc. IV y V</t>
  </si>
  <si>
    <t>SEFIN-AI3-022-2019/01</t>
  </si>
  <si>
    <t>SEFIN-AI3-023-2019</t>
  </si>
  <si>
    <t>ADQUISICION DE ENSERES PARA LAS OFICINAS DEL EJECUTIVO Y LA SECRETARÍA DE INCLUSIÓN Y DESARROLLO SOCIAL DEL ESTADO DE COAHUILA DE ZARAGOZA.</t>
  </si>
  <si>
    <t>PRODUCTOS Y MATERIALES DE ESPECILIDAD, S.A. DE C.V.</t>
  </si>
  <si>
    <t>SEFIN-AI3-023-2019/01</t>
  </si>
  <si>
    <t xml:space="preserve">IA-905002984-E52-2019 </t>
  </si>
</sst>
</file>

<file path=xl/styles.xml><?xml version="1.0" encoding="utf-8"?>
<styleSheet xmlns="http://schemas.openxmlformats.org/spreadsheetml/2006/main">
  <numFmts count="1">
    <numFmt numFmtId="44" formatCode="_-&quot;$&quot;* #,##0.00_-;\-&quot;$&quot;* #,##0.00_-;_-&quot;$&quot;* &quot;-&quot;??_-;_-@_-"/>
  </numFmts>
  <fonts count="19">
    <font>
      <sz val="11"/>
      <color theme="1"/>
      <name val="Calibri"/>
      <family val="2"/>
      <scheme val="minor"/>
    </font>
    <font>
      <sz val="11"/>
      <color theme="1"/>
      <name val="Calibri"/>
      <family val="2"/>
      <scheme val="minor"/>
    </font>
    <font>
      <sz val="10"/>
      <color theme="1"/>
      <name val="Century Gothic"/>
      <family val="2"/>
    </font>
    <font>
      <sz val="10"/>
      <color indexed="8"/>
      <name val="Century Gothic"/>
      <family val="2"/>
    </font>
    <font>
      <b/>
      <sz val="10"/>
      <color theme="1"/>
      <name val="Century Gothic"/>
      <family val="2"/>
    </font>
    <font>
      <sz val="10"/>
      <color rgb="FF000000"/>
      <name val="Century Gothic"/>
      <family val="2"/>
    </font>
    <font>
      <sz val="10"/>
      <name val="Century Gothic"/>
      <family val="2"/>
    </font>
    <font>
      <u/>
      <sz val="11"/>
      <color theme="10"/>
      <name val="Calibri"/>
      <family val="2"/>
      <scheme val="minor"/>
    </font>
    <font>
      <sz val="11"/>
      <color theme="1"/>
      <name val="Century Gothic"/>
      <family val="2"/>
    </font>
    <font>
      <sz val="12"/>
      <color rgb="FF000000"/>
      <name val="Century Gothic"/>
      <family val="2"/>
    </font>
    <font>
      <u/>
      <sz val="12"/>
      <color theme="10"/>
      <name val="Century Gothic"/>
      <family val="2"/>
    </font>
    <font>
      <sz val="12"/>
      <color theme="1"/>
      <name val="Century Gothic"/>
      <family val="2"/>
    </font>
    <font>
      <sz val="12"/>
      <color rgb="FF000000"/>
      <name val="Interstate"/>
    </font>
    <font>
      <u/>
      <sz val="12"/>
      <color theme="10"/>
      <name val="Interstate"/>
    </font>
    <font>
      <sz val="10"/>
      <color theme="1"/>
      <name val="Interstate"/>
    </font>
    <font>
      <sz val="12"/>
      <color theme="1"/>
      <name val="Interstate"/>
    </font>
    <font>
      <b/>
      <sz val="12"/>
      <color theme="1"/>
      <name val="Interstate"/>
    </font>
    <font>
      <u/>
      <sz val="10"/>
      <color theme="10"/>
      <name val="Century Gothic"/>
      <family val="2"/>
    </font>
    <font>
      <sz val="10"/>
      <color theme="1"/>
      <name val="Calibri"/>
      <family val="2"/>
      <scheme val="minor"/>
    </font>
  </fonts>
  <fills count="4">
    <fill>
      <patternFill patternType="none"/>
    </fill>
    <fill>
      <patternFill patternType="gray125"/>
    </fill>
    <fill>
      <patternFill patternType="solid">
        <fgColor rgb="FF996633"/>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7"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79">
    <xf numFmtId="0" fontId="0" fillId="0" borderId="0" xfId="0"/>
    <xf numFmtId="0" fontId="5" fillId="0" borderId="0" xfId="0" applyFont="1" applyBorder="1" applyAlignment="1">
      <alignment horizontal="left" vertical="center" wrapText="1"/>
    </xf>
    <xf numFmtId="0" fontId="2" fillId="0" borderId="0" xfId="0" applyFont="1" applyAlignment="1">
      <alignment horizontal="left"/>
    </xf>
    <xf numFmtId="0" fontId="2" fillId="0" borderId="0" xfId="0" applyFont="1" applyAlignment="1">
      <alignment horizontal="left" wrapText="1"/>
    </xf>
    <xf numFmtId="0" fontId="3" fillId="0" borderId="0" xfId="0" applyFont="1" applyAlignment="1">
      <alignment horizontal="left"/>
    </xf>
    <xf numFmtId="0" fontId="8" fillId="0" borderId="0" xfId="0" applyFont="1" applyAlignment="1">
      <alignment horizontal="left"/>
    </xf>
    <xf numFmtId="0" fontId="4" fillId="0" borderId="0" xfId="0" applyFont="1" applyAlignment="1">
      <alignment horizontal="left" vertical="center"/>
    </xf>
    <xf numFmtId="0" fontId="5" fillId="0" borderId="0" xfId="0" applyFont="1" applyAlignment="1">
      <alignment horizontal="left" vertical="center" wrapText="1"/>
    </xf>
    <xf numFmtId="0" fontId="4" fillId="0" borderId="0" xfId="0" applyFont="1" applyFill="1" applyBorder="1" applyAlignment="1">
      <alignment horizontal="left" vertical="center"/>
    </xf>
    <xf numFmtId="0" fontId="2" fillId="0" borderId="0" xfId="0" applyFont="1" applyAlignment="1">
      <alignment horizontal="center"/>
    </xf>
    <xf numFmtId="0" fontId="2" fillId="0" borderId="0" xfId="0" applyFont="1" applyBorder="1"/>
    <xf numFmtId="0" fontId="2" fillId="0" borderId="0" xfId="0" applyFont="1"/>
    <xf numFmtId="0" fontId="4" fillId="0" borderId="0" xfId="0" applyFont="1" applyBorder="1" applyAlignment="1"/>
    <xf numFmtId="44" fontId="4" fillId="0" borderId="0" xfId="0" applyNumberFormat="1" applyFont="1" applyBorder="1" applyAlignment="1"/>
    <xf numFmtId="0" fontId="9" fillId="0" borderId="0" xfId="0" applyFont="1" applyBorder="1" applyAlignment="1">
      <alignment horizontal="left" vertical="center" wrapText="1"/>
    </xf>
    <xf numFmtId="0" fontId="10" fillId="0" borderId="0" xfId="1" applyFont="1" applyBorder="1" applyAlignment="1">
      <alignment horizontal="left" vertical="center" wrapText="1"/>
    </xf>
    <xf numFmtId="15" fontId="9" fillId="0" borderId="0" xfId="0" applyNumberFormat="1" applyFont="1" applyBorder="1" applyAlignment="1">
      <alignment horizontal="left" vertical="center" wrapText="1"/>
    </xf>
    <xf numFmtId="0" fontId="11" fillId="0" borderId="0" xfId="0" applyFont="1" applyAlignment="1">
      <alignment horizontal="left"/>
    </xf>
    <xf numFmtId="15" fontId="2" fillId="0" borderId="0" xfId="0" applyNumberFormat="1" applyFont="1" applyAlignment="1">
      <alignment horizontal="left"/>
    </xf>
    <xf numFmtId="15" fontId="4" fillId="0" borderId="0" xfId="0" applyNumberFormat="1" applyFont="1" applyBorder="1" applyAlignment="1"/>
    <xf numFmtId="15" fontId="4" fillId="0" borderId="0" xfId="0" applyNumberFormat="1" applyFont="1" applyBorder="1" applyAlignment="1">
      <alignment horizontal="left"/>
    </xf>
    <xf numFmtId="15" fontId="2" fillId="0" borderId="0" xfId="0" applyNumberFormat="1" applyFont="1" applyBorder="1" applyAlignment="1">
      <alignment horizontal="left"/>
    </xf>
    <xf numFmtId="44" fontId="2" fillId="0" borderId="0" xfId="3" applyFont="1" applyAlignment="1">
      <alignment horizontal="left"/>
    </xf>
    <xf numFmtId="44" fontId="4" fillId="0" borderId="0" xfId="3" applyFont="1" applyBorder="1" applyAlignment="1"/>
    <xf numFmtId="44" fontId="2" fillId="0" borderId="0" xfId="3" applyFont="1" applyBorder="1"/>
    <xf numFmtId="0" fontId="6" fillId="2" borderId="1" xfId="0" applyFont="1" applyFill="1" applyBorder="1" applyAlignment="1">
      <alignment horizontal="center" vertical="center" wrapText="1"/>
    </xf>
    <xf numFmtId="0" fontId="12" fillId="0" borderId="0" xfId="0" applyFont="1" applyAlignment="1">
      <alignment horizontal="left" vertical="center"/>
    </xf>
    <xf numFmtId="0" fontId="12" fillId="0" borderId="0" xfId="0" applyFont="1" applyBorder="1" applyAlignment="1">
      <alignment horizontal="left" vertical="center" wrapText="1"/>
    </xf>
    <xf numFmtId="0" fontId="13" fillId="0" borderId="0" xfId="1" applyFont="1" applyBorder="1" applyAlignment="1">
      <alignment horizontal="left" vertical="center" wrapText="1"/>
    </xf>
    <xf numFmtId="15" fontId="12" fillId="0" borderId="0" xfId="0" applyNumberFormat="1" applyFont="1" applyBorder="1" applyAlignment="1">
      <alignment horizontal="left" vertical="center" wrapText="1"/>
    </xf>
    <xf numFmtId="0" fontId="14" fillId="0" borderId="0" xfId="0" applyFont="1" applyAlignment="1">
      <alignment horizontal="left"/>
    </xf>
    <xf numFmtId="15" fontId="14" fillId="0" borderId="0" xfId="0" applyNumberFormat="1" applyFont="1" applyAlignment="1">
      <alignment horizontal="left"/>
    </xf>
    <xf numFmtId="44" fontId="14" fillId="0" borderId="0" xfId="3" applyFont="1" applyAlignment="1">
      <alignment horizontal="left"/>
    </xf>
    <xf numFmtId="0" fontId="15" fillId="0" borderId="0" xfId="0" applyFont="1" applyAlignment="1">
      <alignment horizontal="left"/>
    </xf>
    <xf numFmtId="0" fontId="15" fillId="0" borderId="0" xfId="0" applyFont="1" applyBorder="1" applyAlignment="1">
      <alignment horizontal="left" vertical="center" wrapText="1"/>
    </xf>
    <xf numFmtId="0" fontId="16" fillId="0" borderId="0" xfId="0" applyFont="1" applyBorder="1" applyAlignment="1">
      <alignment horizontal="left"/>
    </xf>
    <xf numFmtId="0" fontId="16" fillId="0" borderId="0" xfId="0" applyFont="1" applyBorder="1" applyAlignment="1">
      <alignment horizontal="center"/>
    </xf>
    <xf numFmtId="15" fontId="16" fillId="0" borderId="0" xfId="0" applyNumberFormat="1" applyFont="1" applyBorder="1" applyAlignment="1">
      <alignment horizontal="left"/>
    </xf>
    <xf numFmtId="0" fontId="16" fillId="0" borderId="0" xfId="0" applyFont="1" applyBorder="1" applyAlignment="1"/>
    <xf numFmtId="44" fontId="16" fillId="0" borderId="0" xfId="0" applyNumberFormat="1" applyFont="1" applyBorder="1" applyAlignment="1"/>
    <xf numFmtId="15" fontId="16" fillId="0" borderId="0" xfId="0" applyNumberFormat="1" applyFont="1" applyBorder="1" applyAlignment="1"/>
    <xf numFmtId="44" fontId="16" fillId="0" borderId="0" xfId="3" applyFont="1" applyBorder="1" applyAlignment="1"/>
    <xf numFmtId="44" fontId="15" fillId="0" borderId="0" xfId="3" applyFont="1" applyBorder="1"/>
    <xf numFmtId="0" fontId="15" fillId="0" borderId="0" xfId="0" applyFont="1" applyBorder="1"/>
    <xf numFmtId="15" fontId="15" fillId="0" borderId="0" xfId="0" applyNumberFormat="1" applyFont="1" applyBorder="1" applyAlignment="1">
      <alignment horizontal="left"/>
    </xf>
    <xf numFmtId="0" fontId="15" fillId="0" borderId="0" xfId="0" applyFont="1"/>
    <xf numFmtId="0" fontId="16" fillId="0" borderId="0" xfId="0" applyFont="1" applyAlignment="1">
      <alignment horizontal="left"/>
    </xf>
    <xf numFmtId="0" fontId="16" fillId="0" borderId="0" xfId="0" applyFont="1" applyAlignment="1">
      <alignment horizontal="left" wrapText="1"/>
    </xf>
    <xf numFmtId="15" fontId="16" fillId="0" borderId="0" xfId="0" applyNumberFormat="1" applyFont="1" applyAlignment="1">
      <alignment horizontal="left"/>
    </xf>
    <xf numFmtId="44" fontId="16" fillId="0" borderId="0" xfId="3" applyFont="1" applyAlignment="1">
      <alignment horizontal="left"/>
    </xf>
    <xf numFmtId="15" fontId="15" fillId="0" borderId="0" xfId="0" applyNumberFormat="1" applyFont="1" applyAlignment="1">
      <alignment horizontal="left"/>
    </xf>
    <xf numFmtId="0" fontId="16" fillId="0" borderId="0" xfId="0" applyFont="1" applyAlignment="1">
      <alignment horizontal="left" vertical="center"/>
    </xf>
    <xf numFmtId="0" fontId="15" fillId="0" borderId="0" xfId="0" applyFont="1" applyAlignment="1">
      <alignment horizontal="left" wrapText="1"/>
    </xf>
    <xf numFmtId="0" fontId="12" fillId="0" borderId="0" xfId="0" applyFont="1" applyAlignment="1">
      <alignment horizontal="left" vertical="center" wrapText="1"/>
    </xf>
    <xf numFmtId="44" fontId="15" fillId="0" borderId="0" xfId="3" applyFont="1" applyAlignment="1">
      <alignment horizontal="left"/>
    </xf>
    <xf numFmtId="0" fontId="4" fillId="0" borderId="0" xfId="0" applyFont="1" applyBorder="1" applyAlignment="1">
      <alignment horizontal="left"/>
    </xf>
    <xf numFmtId="0" fontId="2" fillId="0" borderId="8" xfId="0" applyFont="1" applyBorder="1" applyAlignment="1">
      <alignment horizontal="left"/>
    </xf>
    <xf numFmtId="0" fontId="2" fillId="0" borderId="9" xfId="0" applyFont="1" applyBorder="1" applyAlignment="1">
      <alignment horizontal="left"/>
    </xf>
    <xf numFmtId="0" fontId="2" fillId="0" borderId="0" xfId="0" applyFont="1" applyFill="1" applyAlignment="1">
      <alignment horizontal="left"/>
    </xf>
    <xf numFmtId="0" fontId="2" fillId="0" borderId="1" xfId="0" applyFont="1" applyBorder="1" applyAlignment="1">
      <alignment horizontal="left" vertical="center"/>
    </xf>
    <xf numFmtId="0" fontId="5" fillId="2" borderId="1" xfId="0" applyFont="1" applyFill="1" applyBorder="1" applyAlignment="1">
      <alignment horizontal="center" vertical="center" wrapText="1"/>
    </xf>
    <xf numFmtId="0" fontId="2" fillId="0" borderId="1" xfId="0" quotePrefix="1" applyFont="1" applyBorder="1" applyAlignment="1">
      <alignment vertical="center" wrapText="1"/>
    </xf>
    <xf numFmtId="0" fontId="2" fillId="0" borderId="1" xfId="0" applyFont="1" applyBorder="1" applyAlignment="1">
      <alignment vertical="center"/>
    </xf>
    <xf numFmtId="0" fontId="2" fillId="0" borderId="1" xfId="0" quotePrefix="1" applyFont="1" applyFill="1" applyBorder="1" applyAlignment="1">
      <alignment vertical="center" wrapText="1"/>
    </xf>
    <xf numFmtId="0" fontId="2" fillId="0" borderId="4"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 xfId="0" applyFont="1" applyFill="1" applyBorder="1" applyAlignment="1">
      <alignment horizontal="justify" vertical="center"/>
    </xf>
    <xf numFmtId="0" fontId="2" fillId="0" borderId="1" xfId="0" applyFont="1" applyFill="1" applyBorder="1" applyAlignment="1">
      <alignment wrapText="1"/>
    </xf>
    <xf numFmtId="0" fontId="5" fillId="0" borderId="1" xfId="0" applyFont="1" applyFill="1" applyBorder="1"/>
    <xf numFmtId="0" fontId="5" fillId="0" borderId="0" xfId="0" applyFont="1" applyFill="1" applyAlignment="1">
      <alignment vertical="center" wrapText="1"/>
    </xf>
    <xf numFmtId="0" fontId="2" fillId="0" borderId="1" xfId="0" applyFont="1" applyFill="1" applyBorder="1" applyAlignment="1">
      <alignment horizontal="left"/>
    </xf>
    <xf numFmtId="0" fontId="2" fillId="0" borderId="1" xfId="0" applyFont="1" applyFill="1" applyBorder="1" applyAlignment="1">
      <alignment vertical="center" wrapText="1"/>
    </xf>
    <xf numFmtId="44" fontId="2" fillId="0" borderId="1" xfId="3" applyFont="1" applyFill="1" applyBorder="1" applyAlignment="1">
      <alignment vertical="center"/>
    </xf>
    <xf numFmtId="0" fontId="2" fillId="0" borderId="4" xfId="0" applyFont="1" applyFill="1" applyBorder="1" applyAlignment="1">
      <alignment horizontal="left" wrapText="1"/>
    </xf>
    <xf numFmtId="0" fontId="2" fillId="0" borderId="1" xfId="0" applyFont="1" applyFill="1" applyBorder="1" applyAlignment="1">
      <alignment vertical="center"/>
    </xf>
    <xf numFmtId="0" fontId="2" fillId="0" borderId="1" xfId="0" applyFont="1" applyFill="1" applyBorder="1" applyAlignment="1">
      <alignment horizontal="left" vertical="center"/>
    </xf>
    <xf numFmtId="44" fontId="2" fillId="0" borderId="1" xfId="3" applyFont="1" applyFill="1" applyBorder="1" applyAlignment="1">
      <alignment vertical="center" wrapText="1"/>
    </xf>
    <xf numFmtId="44" fontId="2" fillId="0" borderId="5" xfId="3" applyFont="1" applyFill="1" applyBorder="1" applyAlignment="1">
      <alignment vertical="center" wrapText="1"/>
    </xf>
    <xf numFmtId="15"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15" fontId="2" fillId="0" borderId="7" xfId="0" applyNumberFormat="1"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7" xfId="0" applyFont="1" applyFill="1" applyBorder="1" applyAlignment="1">
      <alignment horizontal="left" vertical="center" wrapText="1"/>
    </xf>
    <xf numFmtId="44" fontId="2" fillId="0" borderId="1" xfId="3" applyFont="1" applyFill="1" applyBorder="1" applyAlignment="1">
      <alignment horizontal="left" vertical="center" wrapText="1"/>
    </xf>
    <xf numFmtId="0" fontId="2" fillId="0" borderId="5" xfId="0" applyFont="1" applyFill="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5" xfId="0" quotePrefix="1" applyFont="1" applyFill="1" applyBorder="1" applyAlignment="1">
      <alignment vertical="center" wrapText="1"/>
    </xf>
    <xf numFmtId="0" fontId="2" fillId="0" borderId="1"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 xfId="0" applyFont="1" applyFill="1" applyBorder="1" applyAlignment="1">
      <alignment horizontal="left" vertical="center" wrapText="1"/>
    </xf>
    <xf numFmtId="15" fontId="2" fillId="0" borderId="5" xfId="0" applyNumberFormat="1" applyFont="1" applyFill="1" applyBorder="1" applyAlignment="1">
      <alignment horizontal="left" vertical="center" wrapText="1"/>
    </xf>
    <xf numFmtId="15" fontId="2" fillId="0" borderId="7" xfId="0" applyNumberFormat="1" applyFont="1" applyFill="1" applyBorder="1" applyAlignment="1">
      <alignment horizontal="left" vertical="center" wrapText="1"/>
    </xf>
    <xf numFmtId="0" fontId="17" fillId="0" borderId="5" xfId="1" applyFont="1" applyFill="1" applyBorder="1" applyAlignment="1">
      <alignment horizontal="left" vertical="center" wrapText="1"/>
    </xf>
    <xf numFmtId="0" fontId="2" fillId="0" borderId="5" xfId="0" quotePrefix="1" applyFont="1" applyFill="1" applyBorder="1" applyAlignment="1">
      <alignment horizontal="left" vertical="center" wrapText="1"/>
    </xf>
    <xf numFmtId="0" fontId="2" fillId="0" borderId="7" xfId="0" quotePrefix="1" applyFont="1" applyFill="1" applyBorder="1" applyAlignment="1">
      <alignment horizontal="left" vertical="center" wrapText="1"/>
    </xf>
    <xf numFmtId="15" fontId="2" fillId="0" borderId="1" xfId="0" applyNumberFormat="1" applyFont="1" applyFill="1" applyBorder="1" applyAlignment="1">
      <alignment horizontal="left" vertical="center" wrapText="1"/>
    </xf>
    <xf numFmtId="44" fontId="2" fillId="0" borderId="5" xfId="3" applyFont="1" applyFill="1" applyBorder="1" applyAlignment="1">
      <alignment horizontal="left" vertical="center" wrapText="1"/>
    </xf>
    <xf numFmtId="44" fontId="2" fillId="0" borderId="7" xfId="3" applyFont="1" applyFill="1" applyBorder="1" applyAlignment="1">
      <alignment horizontal="left" vertical="center" wrapText="1"/>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6" xfId="0" quotePrefix="1" applyFont="1" applyFill="1" applyBorder="1" applyAlignment="1">
      <alignment horizontal="left" vertical="center" wrapText="1"/>
    </xf>
    <xf numFmtId="44" fontId="2" fillId="0" borderId="6" xfId="3" applyFont="1" applyFill="1" applyBorder="1" applyAlignment="1">
      <alignment horizontal="left" vertical="center" wrapText="1"/>
    </xf>
    <xf numFmtId="0" fontId="2" fillId="0" borderId="6" xfId="0" applyFont="1" applyFill="1" applyBorder="1" applyAlignment="1">
      <alignment horizontal="left" vertical="center"/>
    </xf>
    <xf numFmtId="0" fontId="2" fillId="0" borderId="6" xfId="0" applyFont="1" applyFill="1" applyBorder="1" applyAlignment="1">
      <alignment horizontal="left" vertical="center" wrapText="1"/>
    </xf>
    <xf numFmtId="15" fontId="2" fillId="0" borderId="6" xfId="0" applyNumberFormat="1" applyFont="1" applyFill="1" applyBorder="1" applyAlignment="1">
      <alignment horizontal="left" vertical="center" wrapText="1"/>
    </xf>
    <xf numFmtId="44" fontId="2" fillId="0" borderId="1" xfId="3"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17" fillId="0" borderId="7" xfId="1" applyFont="1" applyFill="1" applyBorder="1" applyAlignment="1">
      <alignment horizontal="left" vertical="center" wrapText="1"/>
    </xf>
    <xf numFmtId="0" fontId="17" fillId="0" borderId="6" xfId="1" applyFont="1" applyFill="1" applyBorder="1" applyAlignment="1">
      <alignment horizontal="left" vertical="center" wrapText="1"/>
    </xf>
    <xf numFmtId="44" fontId="2" fillId="0" borderId="5" xfId="3" applyFont="1" applyFill="1" applyBorder="1" applyAlignment="1">
      <alignment horizontal="center" vertical="center" wrapText="1"/>
    </xf>
    <xf numFmtId="44" fontId="2" fillId="0" borderId="7" xfId="3" applyFont="1" applyFill="1" applyBorder="1" applyAlignment="1">
      <alignment horizontal="center" vertical="center" wrapText="1"/>
    </xf>
    <xf numFmtId="44" fontId="2" fillId="0" borderId="6" xfId="3" applyFont="1" applyFill="1" applyBorder="1" applyAlignment="1">
      <alignment horizontal="center"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2" fillId="0" borderId="6" xfId="0" applyFont="1" applyFill="1" applyBorder="1" applyAlignment="1">
      <alignment vertical="center" wrapText="1"/>
    </xf>
    <xf numFmtId="15" fontId="2" fillId="0" borderId="5" xfId="0" applyNumberFormat="1" applyFont="1" applyFill="1" applyBorder="1" applyAlignment="1">
      <alignment horizontal="left" vertical="center"/>
    </xf>
    <xf numFmtId="15" fontId="2" fillId="0" borderId="7" xfId="0" applyNumberFormat="1" applyFont="1" applyFill="1" applyBorder="1" applyAlignment="1">
      <alignment horizontal="left" vertical="center"/>
    </xf>
    <xf numFmtId="15" fontId="2" fillId="0" borderId="6" xfId="0" applyNumberFormat="1" applyFont="1" applyFill="1" applyBorder="1" applyAlignment="1">
      <alignment horizontal="left" vertical="center"/>
    </xf>
    <xf numFmtId="0" fontId="2" fillId="0" borderId="1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17" fillId="0" borderId="1" xfId="1" applyFont="1" applyFill="1" applyBorder="1" applyAlignment="1">
      <alignment horizontal="left" vertical="center" wrapText="1"/>
    </xf>
    <xf numFmtId="44" fontId="2" fillId="0" borderId="1" xfId="3" applyFont="1" applyFill="1" applyBorder="1" applyAlignment="1">
      <alignment horizontal="center" vertical="center" wrapText="1"/>
    </xf>
    <xf numFmtId="0" fontId="17" fillId="0" borderId="5" xfId="1" applyFont="1" applyBorder="1" applyAlignment="1">
      <alignment vertical="center" wrapText="1"/>
    </xf>
    <xf numFmtId="0" fontId="17" fillId="0" borderId="7" xfId="1" applyFont="1" applyBorder="1" applyAlignment="1">
      <alignment vertical="center" wrapText="1"/>
    </xf>
    <xf numFmtId="0" fontId="17" fillId="0" borderId="6" xfId="1" applyFont="1" applyBorder="1" applyAlignment="1">
      <alignment vertical="center" wrapText="1"/>
    </xf>
    <xf numFmtId="0" fontId="2" fillId="0" borderId="1" xfId="0" applyFont="1" applyBorder="1" applyAlignment="1">
      <alignment horizontal="left" vertical="center" wrapText="1"/>
    </xf>
    <xf numFmtId="0" fontId="2" fillId="0" borderId="5" xfId="0" quotePrefix="1" applyFont="1" applyBorder="1" applyAlignment="1">
      <alignment horizontal="left" vertical="center" wrapText="1"/>
    </xf>
    <xf numFmtId="0" fontId="2" fillId="0" borderId="7" xfId="0" quotePrefix="1" applyFont="1" applyBorder="1" applyAlignment="1">
      <alignment horizontal="left" vertical="center" wrapText="1"/>
    </xf>
    <xf numFmtId="0" fontId="2" fillId="0" borderId="6" xfId="0" quotePrefix="1"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15" fontId="2" fillId="0" borderId="1" xfId="0" applyNumberFormat="1" applyFont="1" applyBorder="1" applyAlignment="1">
      <alignment horizontal="left" vertical="center" wrapText="1"/>
    </xf>
    <xf numFmtId="44" fontId="2" fillId="0" borderId="1" xfId="3" applyFont="1" applyBorder="1" applyAlignment="1">
      <alignment horizontal="center" vertical="center" wrapText="1"/>
    </xf>
    <xf numFmtId="0" fontId="2" fillId="0"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2" fillId="0" borderId="1" xfId="0" quotePrefix="1" applyFont="1" applyBorder="1" applyAlignment="1">
      <alignment horizontal="left" vertical="center" wrapText="1"/>
    </xf>
    <xf numFmtId="44" fontId="2" fillId="0" borderId="1" xfId="3" applyFont="1" applyBorder="1" applyAlignment="1">
      <alignment horizontal="left" vertical="center" wrapText="1"/>
    </xf>
    <xf numFmtId="0" fontId="2" fillId="0" borderId="1" xfId="0" applyFont="1" applyBorder="1" applyAlignment="1">
      <alignment vertical="center" wrapText="1"/>
    </xf>
    <xf numFmtId="0" fontId="11" fillId="0" borderId="0" xfId="0" applyFont="1" applyBorder="1" applyAlignment="1">
      <alignment horizontal="left" vertical="center" wrapText="1"/>
    </xf>
    <xf numFmtId="0" fontId="5" fillId="2" borderId="7"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15" fontId="5" fillId="2" borderId="1" xfId="0" applyNumberFormat="1" applyFont="1" applyFill="1" applyBorder="1" applyAlignment="1">
      <alignment horizontal="center" vertical="center" wrapText="1"/>
    </xf>
    <xf numFmtId="0" fontId="2" fillId="0" borderId="11" xfId="0" applyFont="1" applyBorder="1" applyAlignment="1">
      <alignment horizontal="left" vertical="center" wrapText="1"/>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5" fillId="2" borderId="5"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6" xfId="0" applyFont="1" applyFill="1" applyBorder="1" applyAlignment="1">
      <alignment horizontal="left" vertical="center" wrapText="1"/>
    </xf>
    <xf numFmtId="44" fontId="5" fillId="2" borderId="1" xfId="3"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4" xfId="0" applyFont="1" applyFill="1" applyBorder="1" applyAlignment="1">
      <alignment horizontal="left" vertical="center" wrapText="1"/>
    </xf>
    <xf numFmtId="0" fontId="3" fillId="2" borderId="1" xfId="0" applyFont="1" applyFill="1" applyBorder="1" applyAlignment="1">
      <alignment horizontal="center" vertical="center" wrapText="1"/>
    </xf>
    <xf numFmtId="15" fontId="5" fillId="2" borderId="1" xfId="0" applyNumberFormat="1" applyFont="1" applyFill="1" applyBorder="1" applyAlignment="1">
      <alignment horizontal="left" vertical="center" wrapText="1"/>
    </xf>
    <xf numFmtId="15" fontId="5" fillId="2" borderId="5" xfId="0" applyNumberFormat="1" applyFont="1" applyFill="1" applyBorder="1" applyAlignment="1">
      <alignment horizontal="left" vertical="center" wrapText="1"/>
    </xf>
    <xf numFmtId="15" fontId="5" fillId="2" borderId="6" xfId="0" applyNumberFormat="1"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7" fillId="0" borderId="5" xfId="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cellXfs>
  <cellStyles count="4">
    <cellStyle name="Hipervínculo" xfId="1" builtinId="8"/>
    <cellStyle name="Moneda" xfId="3" builtinId="4"/>
    <cellStyle name="Moneda 2" xfId="2"/>
    <cellStyle name="Normal" xfId="0" builtinId="0"/>
  </cellStyles>
  <dxfs count="0"/>
  <tableStyles count="0" defaultTableStyle="TableStyleMedium2" defaultPivotStyle="PivotStyleLight16"/>
  <colors>
    <mruColors>
      <color rgb="FF996633"/>
      <color rgb="FFAD73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127000</xdr:rowOff>
    </xdr:from>
    <xdr:to>
      <xdr:col>2</xdr:col>
      <xdr:colOff>1206500</xdr:colOff>
      <xdr:row>8</xdr:row>
      <xdr:rowOff>33437</xdr:rowOff>
    </xdr:to>
    <xdr:pic>
      <xdr:nvPicPr>
        <xdr:cNvPr id="4" name="Imagen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0" y="298450"/>
          <a:ext cx="4425950" cy="1106587"/>
        </a:xfrm>
        <a:prstGeom prst="rect">
          <a:avLst/>
        </a:prstGeom>
      </xdr:spPr>
    </xdr:pic>
    <xdr:clientData/>
  </xdr:twoCellAnchor>
  <xdr:twoCellAnchor>
    <xdr:from>
      <xdr:col>0</xdr:col>
      <xdr:colOff>25400</xdr:colOff>
      <xdr:row>347</xdr:row>
      <xdr:rowOff>26248</xdr:rowOff>
    </xdr:from>
    <xdr:to>
      <xdr:col>2</xdr:col>
      <xdr:colOff>177800</xdr:colOff>
      <xdr:row>351</xdr:row>
      <xdr:rowOff>38100</xdr:rowOff>
    </xdr:to>
    <xdr:sp macro="" textlink="">
      <xdr:nvSpPr>
        <xdr:cNvPr id="5" name="Rectángulo 6">
          <a:extLst>
            <a:ext uri="{FF2B5EF4-FFF2-40B4-BE49-F238E27FC236}">
              <a16:creationId xmlns:a16="http://schemas.microsoft.com/office/drawing/2014/main" xmlns="" id="{00000000-0008-0000-0000-000005000000}"/>
            </a:ext>
          </a:extLst>
        </xdr:cNvPr>
        <xdr:cNvSpPr/>
      </xdr:nvSpPr>
      <xdr:spPr bwMode="auto">
        <a:xfrm>
          <a:off x="25400" y="130499698"/>
          <a:ext cx="3371850" cy="1040552"/>
        </a:xfrm>
        <a:prstGeom prst="rect">
          <a:avLst/>
        </a:prstGeom>
      </xdr:spPr>
      <xdr:txBody>
        <a:bodyPr wrap="square">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MX" sz="1400" b="1">
              <a:latin typeface="Interstate" panose="02000503080000020004" pitchFamily="2" charset="0"/>
            </a:rPr>
            <a:t>844-411-9500 </a:t>
          </a:r>
        </a:p>
        <a:p>
          <a:r>
            <a:rPr lang="es-MX" sz="1400" b="1">
              <a:latin typeface="Interstate" panose="02000503080000020004" pitchFamily="2" charset="0"/>
            </a:rPr>
            <a:t>Castelar y General Cepeda s/n</a:t>
          </a:r>
        </a:p>
        <a:p>
          <a:r>
            <a:rPr lang="es-MX" sz="1400" b="1">
              <a:latin typeface="Interstate" panose="02000503080000020004" pitchFamily="2" charset="0"/>
            </a:rPr>
            <a:t>Zona Centro</a:t>
          </a:r>
        </a:p>
        <a:p>
          <a:r>
            <a:rPr lang="es-MX" sz="1400" b="1">
              <a:latin typeface="Interstate" panose="02000503080000020004" pitchFamily="2" charset="0"/>
            </a:rPr>
            <a:t>Saltillo, Coahuila c.p. 25000</a:t>
          </a:r>
        </a:p>
      </xdr:txBody>
    </xdr:sp>
    <xdr:clientData/>
  </xdr:twoCellAnchor>
  <xdr:twoCellAnchor editAs="oneCell">
    <xdr:from>
      <xdr:col>3</xdr:col>
      <xdr:colOff>570160</xdr:colOff>
      <xdr:row>347</xdr:row>
      <xdr:rowOff>16780</xdr:rowOff>
    </xdr:from>
    <xdr:to>
      <xdr:col>5</xdr:col>
      <xdr:colOff>1762832</xdr:colOff>
      <xdr:row>350</xdr:row>
      <xdr:rowOff>203199</xdr:rowOff>
    </xdr:to>
    <xdr:pic>
      <xdr:nvPicPr>
        <xdr:cNvPr id="6" name="Imagen 5"/>
        <xdr:cNvPicPr>
          <a:picLocks noChangeAspect="1"/>
        </xdr:cNvPicPr>
      </xdr:nvPicPr>
      <xdr:blipFill rotWithShape="1">
        <a:blip xmlns:r="http://schemas.openxmlformats.org/officeDocument/2006/relationships" r:embed="rId2"/>
        <a:srcRect l="32675" t="62600" r="49212" b="24800"/>
        <a:stretch/>
      </xdr:blipFill>
      <xdr:spPr>
        <a:xfrm>
          <a:off x="5075485" y="130490230"/>
          <a:ext cx="2964322" cy="112939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compranet.hacienda.gob.mx/" TargetMode="External"/><Relationship Id="rId117" Type="http://schemas.openxmlformats.org/officeDocument/2006/relationships/hyperlink" Target="https://compranet.hacienda.gob.mx/" TargetMode="External"/><Relationship Id="rId21" Type="http://schemas.openxmlformats.org/officeDocument/2006/relationships/hyperlink" Target="https://compranet.hacienda.gob.mx/" TargetMode="External"/><Relationship Id="rId42" Type="http://schemas.openxmlformats.org/officeDocument/2006/relationships/hyperlink" Target="https://compranet.hacienda.gob.mx/" TargetMode="External"/><Relationship Id="rId47" Type="http://schemas.openxmlformats.org/officeDocument/2006/relationships/hyperlink" Target="https://compranet.hacienda.gob.mx/" TargetMode="External"/><Relationship Id="rId63" Type="http://schemas.openxmlformats.org/officeDocument/2006/relationships/hyperlink" Target="https://compranet.funcionpublica.gob.mx/web/login.html" TargetMode="External"/><Relationship Id="rId68" Type="http://schemas.openxmlformats.org/officeDocument/2006/relationships/hyperlink" Target="https://compranet.hacienda.gob.mx/" TargetMode="External"/><Relationship Id="rId84" Type="http://schemas.openxmlformats.org/officeDocument/2006/relationships/hyperlink" Target="https://compranet.hacienda.gob.mx/" TargetMode="External"/><Relationship Id="rId89" Type="http://schemas.openxmlformats.org/officeDocument/2006/relationships/hyperlink" Target="https://compranet.hacienda.gob.mx/" TargetMode="External"/><Relationship Id="rId112" Type="http://schemas.openxmlformats.org/officeDocument/2006/relationships/hyperlink" Target="https://compranet.hacienda.gob.mx/" TargetMode="External"/><Relationship Id="rId133" Type="http://schemas.openxmlformats.org/officeDocument/2006/relationships/hyperlink" Target="https://compranet.hacienda.gob.mx/" TargetMode="External"/><Relationship Id="rId138" Type="http://schemas.openxmlformats.org/officeDocument/2006/relationships/hyperlink" Target="https://compranet.hacienda.gob.mx/" TargetMode="External"/><Relationship Id="rId154" Type="http://schemas.openxmlformats.org/officeDocument/2006/relationships/printerSettings" Target="../printerSettings/printerSettings1.bin"/><Relationship Id="rId16" Type="http://schemas.openxmlformats.org/officeDocument/2006/relationships/hyperlink" Target="https://compranet.hacienda.gob.mx/" TargetMode="External"/><Relationship Id="rId107" Type="http://schemas.openxmlformats.org/officeDocument/2006/relationships/hyperlink" Target="https://compranet.hacienda.gob.mx/" TargetMode="External"/><Relationship Id="rId11" Type="http://schemas.openxmlformats.org/officeDocument/2006/relationships/hyperlink" Target="https://compranet.funcionpublica.gob.mx/web/login.html" TargetMode="External"/><Relationship Id="rId32" Type="http://schemas.openxmlformats.org/officeDocument/2006/relationships/hyperlink" Target="https://compranet.funcionpublica.gob.mx/web/login.html" TargetMode="External"/><Relationship Id="rId37" Type="http://schemas.openxmlformats.org/officeDocument/2006/relationships/hyperlink" Target="https://compranet.funcionpublica.gob.mx/web/login.html" TargetMode="External"/><Relationship Id="rId53" Type="http://schemas.openxmlformats.org/officeDocument/2006/relationships/hyperlink" Target="https://compranet.hacienda.gob.mx/" TargetMode="External"/><Relationship Id="rId58" Type="http://schemas.openxmlformats.org/officeDocument/2006/relationships/hyperlink" Target="https://compranet.funcionpublica.gob.mx/web/login.html" TargetMode="External"/><Relationship Id="rId74" Type="http://schemas.openxmlformats.org/officeDocument/2006/relationships/hyperlink" Target="https://compranet.hacienda.gob.mx/" TargetMode="External"/><Relationship Id="rId79" Type="http://schemas.openxmlformats.org/officeDocument/2006/relationships/hyperlink" Target="https://compranet.hacienda.gob.mx/" TargetMode="External"/><Relationship Id="rId102" Type="http://schemas.openxmlformats.org/officeDocument/2006/relationships/hyperlink" Target="https://compranet.hacienda.gob.mx/" TargetMode="External"/><Relationship Id="rId123" Type="http://schemas.openxmlformats.org/officeDocument/2006/relationships/hyperlink" Target="https://compranet.hacienda.gob.mx/" TargetMode="External"/><Relationship Id="rId128" Type="http://schemas.openxmlformats.org/officeDocument/2006/relationships/hyperlink" Target="https://compranet.hacienda.gob.mx/" TargetMode="External"/><Relationship Id="rId144" Type="http://schemas.openxmlformats.org/officeDocument/2006/relationships/hyperlink" Target="https://compranet.hacienda.gob.mx/" TargetMode="External"/><Relationship Id="rId149" Type="http://schemas.openxmlformats.org/officeDocument/2006/relationships/hyperlink" Target="https://compranet.hacienda.gob.mx/" TargetMode="External"/><Relationship Id="rId5" Type="http://schemas.openxmlformats.org/officeDocument/2006/relationships/hyperlink" Target="https://compranet.funcionpublica.gob.mx/web/login.html" TargetMode="External"/><Relationship Id="rId90" Type="http://schemas.openxmlformats.org/officeDocument/2006/relationships/hyperlink" Target="https://compranet.hacienda.gob.mx/" TargetMode="External"/><Relationship Id="rId95" Type="http://schemas.openxmlformats.org/officeDocument/2006/relationships/hyperlink" Target="https://compranet.hacienda.gob.mx/" TargetMode="External"/><Relationship Id="rId22" Type="http://schemas.openxmlformats.org/officeDocument/2006/relationships/hyperlink" Target="https://compranet.hacienda.gob.mx/" TargetMode="External"/><Relationship Id="rId27" Type="http://schemas.openxmlformats.org/officeDocument/2006/relationships/hyperlink" Target="https://compranet.hacienda.gob.mx/" TargetMode="External"/><Relationship Id="rId43" Type="http://schemas.openxmlformats.org/officeDocument/2006/relationships/hyperlink" Target="https://compranet.hacienda.gob.mx/" TargetMode="External"/><Relationship Id="rId48" Type="http://schemas.openxmlformats.org/officeDocument/2006/relationships/hyperlink" Target="https://compranet.hacienda.gob.mx/" TargetMode="External"/><Relationship Id="rId64" Type="http://schemas.openxmlformats.org/officeDocument/2006/relationships/hyperlink" Target="https://compranet.funcionpublica.gob.mx/web/login.html" TargetMode="External"/><Relationship Id="rId69" Type="http://schemas.openxmlformats.org/officeDocument/2006/relationships/hyperlink" Target="https://compranet.hacienda.gob.mx/" TargetMode="External"/><Relationship Id="rId113" Type="http://schemas.openxmlformats.org/officeDocument/2006/relationships/hyperlink" Target="https://compranet.hacienda.gob.mx/" TargetMode="External"/><Relationship Id="rId118" Type="http://schemas.openxmlformats.org/officeDocument/2006/relationships/hyperlink" Target="https://compranet.hacienda.gob.mx/" TargetMode="External"/><Relationship Id="rId134" Type="http://schemas.openxmlformats.org/officeDocument/2006/relationships/hyperlink" Target="https://compranet.hacienda.gob.mx/" TargetMode="External"/><Relationship Id="rId139" Type="http://schemas.openxmlformats.org/officeDocument/2006/relationships/hyperlink" Target="https://compranet.hacienda.gob.mx/" TargetMode="External"/><Relationship Id="rId80" Type="http://schemas.openxmlformats.org/officeDocument/2006/relationships/hyperlink" Target="https://compranet.hacienda.gob.mx/" TargetMode="External"/><Relationship Id="rId85" Type="http://schemas.openxmlformats.org/officeDocument/2006/relationships/hyperlink" Target="https://compranet.hacienda.gob.mx/" TargetMode="External"/><Relationship Id="rId150" Type="http://schemas.openxmlformats.org/officeDocument/2006/relationships/hyperlink" Target="https://compranet.hacienda.gob.mx/" TargetMode="External"/><Relationship Id="rId155" Type="http://schemas.openxmlformats.org/officeDocument/2006/relationships/drawing" Target="../drawings/drawing1.xml"/><Relationship Id="rId12" Type="http://schemas.openxmlformats.org/officeDocument/2006/relationships/hyperlink" Target="https://compranet.funcionpublica.gob.mx/web/login.html" TargetMode="External"/><Relationship Id="rId17" Type="http://schemas.openxmlformats.org/officeDocument/2006/relationships/hyperlink" Target="https://compranet.hacienda.gob.mx/" TargetMode="External"/><Relationship Id="rId25" Type="http://schemas.openxmlformats.org/officeDocument/2006/relationships/hyperlink" Target="https://compranet.hacienda.gob.mx/" TargetMode="External"/><Relationship Id="rId33" Type="http://schemas.openxmlformats.org/officeDocument/2006/relationships/hyperlink" Target="https://compranet.funcionpublica.gob.mx/web/login.html" TargetMode="External"/><Relationship Id="rId38" Type="http://schemas.openxmlformats.org/officeDocument/2006/relationships/hyperlink" Target="https://compranet.funcionpublica.gob.mx/web/login.html" TargetMode="External"/><Relationship Id="rId46" Type="http://schemas.openxmlformats.org/officeDocument/2006/relationships/hyperlink" Target="https://compranet.hacienda.gob.mx/" TargetMode="External"/><Relationship Id="rId59" Type="http://schemas.openxmlformats.org/officeDocument/2006/relationships/hyperlink" Target="https://compranet.funcionpublica.gob.mx/web/login.html" TargetMode="External"/><Relationship Id="rId67" Type="http://schemas.openxmlformats.org/officeDocument/2006/relationships/hyperlink" Target="https://compranet.hacienda.gob.mx/" TargetMode="External"/><Relationship Id="rId103" Type="http://schemas.openxmlformats.org/officeDocument/2006/relationships/hyperlink" Target="https://compranet.hacienda.gob.mx/" TargetMode="External"/><Relationship Id="rId108" Type="http://schemas.openxmlformats.org/officeDocument/2006/relationships/hyperlink" Target="https://compranet.hacienda.gob.mx/" TargetMode="External"/><Relationship Id="rId116" Type="http://schemas.openxmlformats.org/officeDocument/2006/relationships/hyperlink" Target="https://compranet.hacienda.gob.mx/" TargetMode="External"/><Relationship Id="rId124" Type="http://schemas.openxmlformats.org/officeDocument/2006/relationships/hyperlink" Target="https://compranet.hacienda.gob.mx/" TargetMode="External"/><Relationship Id="rId129" Type="http://schemas.openxmlformats.org/officeDocument/2006/relationships/hyperlink" Target="https://compranet.hacienda.gob.mx/" TargetMode="External"/><Relationship Id="rId137" Type="http://schemas.openxmlformats.org/officeDocument/2006/relationships/hyperlink" Target="https://compranet.hacienda.gob.mx/" TargetMode="External"/><Relationship Id="rId20" Type="http://schemas.openxmlformats.org/officeDocument/2006/relationships/hyperlink" Target="https://compranet.hacienda.gob.mx/" TargetMode="External"/><Relationship Id="rId41" Type="http://schemas.openxmlformats.org/officeDocument/2006/relationships/hyperlink" Target="https://compranet.hacienda.gob.mx/" TargetMode="External"/><Relationship Id="rId54" Type="http://schemas.openxmlformats.org/officeDocument/2006/relationships/hyperlink" Target="https://compranet.funcionpublica.gob.mx/web/login.html" TargetMode="External"/><Relationship Id="rId62" Type="http://schemas.openxmlformats.org/officeDocument/2006/relationships/hyperlink" Target="https://compranet.funcionpublica.gob.mx/web/login.html" TargetMode="External"/><Relationship Id="rId70" Type="http://schemas.openxmlformats.org/officeDocument/2006/relationships/hyperlink" Target="https://compranet.hacienda.gob.mx/" TargetMode="External"/><Relationship Id="rId75" Type="http://schemas.openxmlformats.org/officeDocument/2006/relationships/hyperlink" Target="https://compranet.hacienda.gob.mx/" TargetMode="External"/><Relationship Id="rId83" Type="http://schemas.openxmlformats.org/officeDocument/2006/relationships/hyperlink" Target="https://compranet.hacienda.gob.mx/" TargetMode="External"/><Relationship Id="rId88" Type="http://schemas.openxmlformats.org/officeDocument/2006/relationships/hyperlink" Target="https://compranet.hacienda.gob.mx/" TargetMode="External"/><Relationship Id="rId91" Type="http://schemas.openxmlformats.org/officeDocument/2006/relationships/hyperlink" Target="https://compranet.hacienda.gob.mx/" TargetMode="External"/><Relationship Id="rId96" Type="http://schemas.openxmlformats.org/officeDocument/2006/relationships/hyperlink" Target="https://compranet.hacienda.gob.mx/" TargetMode="External"/><Relationship Id="rId111" Type="http://schemas.openxmlformats.org/officeDocument/2006/relationships/hyperlink" Target="https://compranet.hacienda.gob.mx/" TargetMode="External"/><Relationship Id="rId132" Type="http://schemas.openxmlformats.org/officeDocument/2006/relationships/hyperlink" Target="https://compranet.hacienda.gob.mx/" TargetMode="External"/><Relationship Id="rId140" Type="http://schemas.openxmlformats.org/officeDocument/2006/relationships/hyperlink" Target="https://compranet.hacienda.gob.mx/" TargetMode="External"/><Relationship Id="rId145" Type="http://schemas.openxmlformats.org/officeDocument/2006/relationships/hyperlink" Target="https://compranet.hacienda.gob.mx/" TargetMode="External"/><Relationship Id="rId153" Type="http://schemas.openxmlformats.org/officeDocument/2006/relationships/hyperlink" Target="https://compranet.hacienda.gob.mx/" TargetMode="External"/><Relationship Id="rId1" Type="http://schemas.openxmlformats.org/officeDocument/2006/relationships/hyperlink" Target="https://compranet.hacienda.gob.mx/" TargetMode="External"/><Relationship Id="rId6" Type="http://schemas.openxmlformats.org/officeDocument/2006/relationships/hyperlink" Target="https://compranet.funcionpublica.gob.mx/web/login.html" TargetMode="External"/><Relationship Id="rId15" Type="http://schemas.openxmlformats.org/officeDocument/2006/relationships/hyperlink" Target="https://compranet.hacienda.gob.mx/" TargetMode="External"/><Relationship Id="rId23" Type="http://schemas.openxmlformats.org/officeDocument/2006/relationships/hyperlink" Target="https://compranet.hacienda.gob.mx/" TargetMode="External"/><Relationship Id="rId28" Type="http://schemas.openxmlformats.org/officeDocument/2006/relationships/hyperlink" Target="https://compranet.funcionpublica.gob.mx/web/login.html" TargetMode="External"/><Relationship Id="rId36" Type="http://schemas.openxmlformats.org/officeDocument/2006/relationships/hyperlink" Target="https://compranet.funcionpublica.gob.mx/web/login.html" TargetMode="External"/><Relationship Id="rId49" Type="http://schemas.openxmlformats.org/officeDocument/2006/relationships/hyperlink" Target="https://compranet.hacienda.gob.mx/" TargetMode="External"/><Relationship Id="rId57" Type="http://schemas.openxmlformats.org/officeDocument/2006/relationships/hyperlink" Target="https://compranet.funcionpublica.gob.mx/web/login.html" TargetMode="External"/><Relationship Id="rId106" Type="http://schemas.openxmlformats.org/officeDocument/2006/relationships/hyperlink" Target="https://compranet.hacienda.gob.mx/" TargetMode="External"/><Relationship Id="rId114" Type="http://schemas.openxmlformats.org/officeDocument/2006/relationships/hyperlink" Target="https://compranet.hacienda.gob.mx/" TargetMode="External"/><Relationship Id="rId119" Type="http://schemas.openxmlformats.org/officeDocument/2006/relationships/hyperlink" Target="https://compranet.hacienda.gob.mx/" TargetMode="External"/><Relationship Id="rId127" Type="http://schemas.openxmlformats.org/officeDocument/2006/relationships/hyperlink" Target="https://compranet.hacienda.gob.mx/" TargetMode="External"/><Relationship Id="rId10" Type="http://schemas.openxmlformats.org/officeDocument/2006/relationships/hyperlink" Target="https://compranet.funcionpublica.gob.mx/web/login.html" TargetMode="External"/><Relationship Id="rId31" Type="http://schemas.openxmlformats.org/officeDocument/2006/relationships/hyperlink" Target="https://compranet.funcionpublica.gob.mx/web/login.html" TargetMode="External"/><Relationship Id="rId44" Type="http://schemas.openxmlformats.org/officeDocument/2006/relationships/hyperlink" Target="https://compranet.hacienda.gob.mx/" TargetMode="External"/><Relationship Id="rId52" Type="http://schemas.openxmlformats.org/officeDocument/2006/relationships/hyperlink" Target="https://compranet.hacienda.gob.mx/" TargetMode="External"/><Relationship Id="rId60" Type="http://schemas.openxmlformats.org/officeDocument/2006/relationships/hyperlink" Target="https://compranet.funcionpublica.gob.mx/web/login.html" TargetMode="External"/><Relationship Id="rId65" Type="http://schemas.openxmlformats.org/officeDocument/2006/relationships/hyperlink" Target="https://compranet.funcionpublica.gob.mx/web/login.html" TargetMode="External"/><Relationship Id="rId73" Type="http://schemas.openxmlformats.org/officeDocument/2006/relationships/hyperlink" Target="https://compranet.hacienda.gob.mx/" TargetMode="External"/><Relationship Id="rId78" Type="http://schemas.openxmlformats.org/officeDocument/2006/relationships/hyperlink" Target="https://compranet.hacienda.gob.mx/" TargetMode="External"/><Relationship Id="rId81" Type="http://schemas.openxmlformats.org/officeDocument/2006/relationships/hyperlink" Target="https://compranet.hacienda.gob.mx/" TargetMode="External"/><Relationship Id="rId86" Type="http://schemas.openxmlformats.org/officeDocument/2006/relationships/hyperlink" Target="https://compranet.hacienda.gob.mx/" TargetMode="External"/><Relationship Id="rId94" Type="http://schemas.openxmlformats.org/officeDocument/2006/relationships/hyperlink" Target="https://compranet.hacienda.gob.mx/" TargetMode="External"/><Relationship Id="rId99" Type="http://schemas.openxmlformats.org/officeDocument/2006/relationships/hyperlink" Target="https://compranet.hacienda.gob.mx/" TargetMode="External"/><Relationship Id="rId101" Type="http://schemas.openxmlformats.org/officeDocument/2006/relationships/hyperlink" Target="https://compranet.hacienda.gob.mx/" TargetMode="External"/><Relationship Id="rId122" Type="http://schemas.openxmlformats.org/officeDocument/2006/relationships/hyperlink" Target="https://compranet.hacienda.gob.mx/" TargetMode="External"/><Relationship Id="rId130" Type="http://schemas.openxmlformats.org/officeDocument/2006/relationships/hyperlink" Target="https://compranet.hacienda.gob.mx/" TargetMode="External"/><Relationship Id="rId135" Type="http://schemas.openxmlformats.org/officeDocument/2006/relationships/hyperlink" Target="https://compranet.hacienda.gob.mx/" TargetMode="External"/><Relationship Id="rId143" Type="http://schemas.openxmlformats.org/officeDocument/2006/relationships/hyperlink" Target="https://compranet.hacienda.gob.mx/" TargetMode="External"/><Relationship Id="rId148" Type="http://schemas.openxmlformats.org/officeDocument/2006/relationships/hyperlink" Target="https://compranet.hacienda.gob.mx/" TargetMode="External"/><Relationship Id="rId151" Type="http://schemas.openxmlformats.org/officeDocument/2006/relationships/hyperlink" Target="https://compranet.hacienda.gob.mx/" TargetMode="External"/><Relationship Id="rId4" Type="http://schemas.openxmlformats.org/officeDocument/2006/relationships/hyperlink" Target="https://compranet.funcionpublica.gob.mx/web/login.html" TargetMode="External"/><Relationship Id="rId9" Type="http://schemas.openxmlformats.org/officeDocument/2006/relationships/hyperlink" Target="https://compranet.funcionpublica.gob.mx/web/login.html" TargetMode="External"/><Relationship Id="rId13" Type="http://schemas.openxmlformats.org/officeDocument/2006/relationships/hyperlink" Target="https://compranet.funcionpublica.gob.mx/web/login.html" TargetMode="External"/><Relationship Id="rId18" Type="http://schemas.openxmlformats.org/officeDocument/2006/relationships/hyperlink" Target="https://compranet.hacienda.gob.mx/" TargetMode="External"/><Relationship Id="rId39" Type="http://schemas.openxmlformats.org/officeDocument/2006/relationships/hyperlink" Target="https://compranet.funcionpublica.gob.mx/web/login.html" TargetMode="External"/><Relationship Id="rId109" Type="http://schemas.openxmlformats.org/officeDocument/2006/relationships/hyperlink" Target="https://compranet.hacienda.gob.mx/" TargetMode="External"/><Relationship Id="rId34" Type="http://schemas.openxmlformats.org/officeDocument/2006/relationships/hyperlink" Target="https://compranet.funcionpublica.gob.mx/web/login.html" TargetMode="External"/><Relationship Id="rId50" Type="http://schemas.openxmlformats.org/officeDocument/2006/relationships/hyperlink" Target="https://compranet.hacienda.gob.mx/" TargetMode="External"/><Relationship Id="rId55" Type="http://schemas.openxmlformats.org/officeDocument/2006/relationships/hyperlink" Target="https://compranet.funcionpublica.gob.mx/web/login.html" TargetMode="External"/><Relationship Id="rId76" Type="http://schemas.openxmlformats.org/officeDocument/2006/relationships/hyperlink" Target="https://compranet.hacienda.gob.mx/" TargetMode="External"/><Relationship Id="rId97" Type="http://schemas.openxmlformats.org/officeDocument/2006/relationships/hyperlink" Target="https://compranet.hacienda.gob.mx/" TargetMode="External"/><Relationship Id="rId104" Type="http://schemas.openxmlformats.org/officeDocument/2006/relationships/hyperlink" Target="https://compranet.hacienda.gob.mx/" TargetMode="External"/><Relationship Id="rId120" Type="http://schemas.openxmlformats.org/officeDocument/2006/relationships/hyperlink" Target="https://compranet.hacienda.gob.mx/" TargetMode="External"/><Relationship Id="rId125" Type="http://schemas.openxmlformats.org/officeDocument/2006/relationships/hyperlink" Target="https://compranet.hacienda.gob.mx/" TargetMode="External"/><Relationship Id="rId141" Type="http://schemas.openxmlformats.org/officeDocument/2006/relationships/hyperlink" Target="https://compranet.hacienda.gob.mx/" TargetMode="External"/><Relationship Id="rId146" Type="http://schemas.openxmlformats.org/officeDocument/2006/relationships/hyperlink" Target="https://compranet.hacienda.gob.mx/" TargetMode="External"/><Relationship Id="rId7" Type="http://schemas.openxmlformats.org/officeDocument/2006/relationships/hyperlink" Target="https://compranet.funcionpublica.gob.mx/web/login.html" TargetMode="External"/><Relationship Id="rId71" Type="http://schemas.openxmlformats.org/officeDocument/2006/relationships/hyperlink" Target="https://compranet.hacienda.gob.mx/" TargetMode="External"/><Relationship Id="rId92" Type="http://schemas.openxmlformats.org/officeDocument/2006/relationships/hyperlink" Target="https://compranet.hacienda.gob.mx/" TargetMode="External"/><Relationship Id="rId2" Type="http://schemas.openxmlformats.org/officeDocument/2006/relationships/hyperlink" Target="https://compranet.funcionpublica.gob.mx/web/login.html" TargetMode="External"/><Relationship Id="rId29" Type="http://schemas.openxmlformats.org/officeDocument/2006/relationships/hyperlink" Target="https://compranet.funcionpublica.gob.mx/web/login.html" TargetMode="External"/><Relationship Id="rId24" Type="http://schemas.openxmlformats.org/officeDocument/2006/relationships/hyperlink" Target="https://compranet.hacienda.gob.mx/" TargetMode="External"/><Relationship Id="rId40" Type="http://schemas.openxmlformats.org/officeDocument/2006/relationships/hyperlink" Target="https://compranet.hacienda.gob.mx/" TargetMode="External"/><Relationship Id="rId45" Type="http://schemas.openxmlformats.org/officeDocument/2006/relationships/hyperlink" Target="https://compranet.hacienda.gob.mx/" TargetMode="External"/><Relationship Id="rId66" Type="http://schemas.openxmlformats.org/officeDocument/2006/relationships/hyperlink" Target="https://compranet.hacienda.gob.mx/" TargetMode="External"/><Relationship Id="rId87" Type="http://schemas.openxmlformats.org/officeDocument/2006/relationships/hyperlink" Target="https://compranet.hacienda.gob.mx/" TargetMode="External"/><Relationship Id="rId110" Type="http://schemas.openxmlformats.org/officeDocument/2006/relationships/hyperlink" Target="https://compranet.hacienda.gob.mx/" TargetMode="External"/><Relationship Id="rId115" Type="http://schemas.openxmlformats.org/officeDocument/2006/relationships/hyperlink" Target="https://compranet.hacienda.gob.mx/" TargetMode="External"/><Relationship Id="rId131" Type="http://schemas.openxmlformats.org/officeDocument/2006/relationships/hyperlink" Target="https://compranet.hacienda.gob.mx/" TargetMode="External"/><Relationship Id="rId136" Type="http://schemas.openxmlformats.org/officeDocument/2006/relationships/hyperlink" Target="https://compranet.hacienda.gob.mx/" TargetMode="External"/><Relationship Id="rId61" Type="http://schemas.openxmlformats.org/officeDocument/2006/relationships/hyperlink" Target="https://compranet.funcionpublica.gob.mx/web/login.html" TargetMode="External"/><Relationship Id="rId82" Type="http://schemas.openxmlformats.org/officeDocument/2006/relationships/hyperlink" Target="https://compranet.hacienda.gob.mx/" TargetMode="External"/><Relationship Id="rId152" Type="http://schemas.openxmlformats.org/officeDocument/2006/relationships/hyperlink" Target="https://compranet.hacienda.gob.mx/" TargetMode="External"/><Relationship Id="rId19" Type="http://schemas.openxmlformats.org/officeDocument/2006/relationships/hyperlink" Target="https://compranet.hacienda.gob.mx/" TargetMode="External"/><Relationship Id="rId14" Type="http://schemas.openxmlformats.org/officeDocument/2006/relationships/hyperlink" Target="https://compranet.hacienda.gob.mx/" TargetMode="External"/><Relationship Id="rId30" Type="http://schemas.openxmlformats.org/officeDocument/2006/relationships/hyperlink" Target="https://compranet.funcionpublica.gob.mx/web/login.html" TargetMode="External"/><Relationship Id="rId35" Type="http://schemas.openxmlformats.org/officeDocument/2006/relationships/hyperlink" Target="https://compranet.funcionpublica.gob.mx/web/login.html" TargetMode="External"/><Relationship Id="rId56" Type="http://schemas.openxmlformats.org/officeDocument/2006/relationships/hyperlink" Target="https://compranet.funcionpublica.gob.mx/web/login.html" TargetMode="External"/><Relationship Id="rId77" Type="http://schemas.openxmlformats.org/officeDocument/2006/relationships/hyperlink" Target="https://compranet.hacienda.gob.mx/" TargetMode="External"/><Relationship Id="rId100" Type="http://schemas.openxmlformats.org/officeDocument/2006/relationships/hyperlink" Target="https://compranet.hacienda.gob.mx/" TargetMode="External"/><Relationship Id="rId105" Type="http://schemas.openxmlformats.org/officeDocument/2006/relationships/hyperlink" Target="https://compranet.hacienda.gob.mx/" TargetMode="External"/><Relationship Id="rId126" Type="http://schemas.openxmlformats.org/officeDocument/2006/relationships/hyperlink" Target="https://compranet.hacienda.gob.mx/" TargetMode="External"/><Relationship Id="rId147" Type="http://schemas.openxmlformats.org/officeDocument/2006/relationships/hyperlink" Target="https://compranet.hacienda.gob.mx/" TargetMode="External"/><Relationship Id="rId8" Type="http://schemas.openxmlformats.org/officeDocument/2006/relationships/hyperlink" Target="https://compranet.funcionpublica.gob.mx/web/login.html" TargetMode="External"/><Relationship Id="rId51" Type="http://schemas.openxmlformats.org/officeDocument/2006/relationships/hyperlink" Target="https://compranet.hacienda.gob.mx/" TargetMode="External"/><Relationship Id="rId72" Type="http://schemas.openxmlformats.org/officeDocument/2006/relationships/hyperlink" Target="https://compranet.hacienda.gob.mx/" TargetMode="External"/><Relationship Id="rId93" Type="http://schemas.openxmlformats.org/officeDocument/2006/relationships/hyperlink" Target="https://compranet.hacienda.gob.mx/" TargetMode="External"/><Relationship Id="rId98" Type="http://schemas.openxmlformats.org/officeDocument/2006/relationships/hyperlink" Target="https://compranet.hacienda.gob.mx/" TargetMode="External"/><Relationship Id="rId121" Type="http://schemas.openxmlformats.org/officeDocument/2006/relationships/hyperlink" Target="https://compranet.hacienda.gob.mx/" TargetMode="External"/><Relationship Id="rId142" Type="http://schemas.openxmlformats.org/officeDocument/2006/relationships/hyperlink" Target="https://compranet.hacienda.gob.mx/" TargetMode="External"/><Relationship Id="rId3" Type="http://schemas.openxmlformats.org/officeDocument/2006/relationships/hyperlink" Target="https://compranet.funcionpublica.gob.mx/web/login.html" TargetMode="External"/></Relationships>
</file>

<file path=xl/worksheets/sheet1.xml><?xml version="1.0" encoding="utf-8"?>
<worksheet xmlns="http://schemas.openxmlformats.org/spreadsheetml/2006/main" xmlns:r="http://schemas.openxmlformats.org/officeDocument/2006/relationships">
  <dimension ref="A1:BT807"/>
  <sheetViews>
    <sheetView showGridLines="0" tabSelected="1" topLeftCell="A4" zoomScale="75" zoomScaleNormal="75" zoomScaleSheetLayoutView="40" workbookViewId="0">
      <selection activeCell="A17" sqref="A17:A19"/>
    </sheetView>
  </sheetViews>
  <sheetFormatPr baseColWidth="10" defaultColWidth="11.42578125" defaultRowHeight="13.5"/>
  <cols>
    <col min="1" max="1" width="26.7109375" style="2" customWidth="1"/>
    <col min="2" max="2" width="21.5703125" style="2" customWidth="1"/>
    <col min="3" max="3" width="19.28515625" style="2" customWidth="1"/>
    <col min="4" max="4" width="12.28515625" style="2" customWidth="1"/>
    <col min="5" max="5" width="14.28515625" style="2" customWidth="1"/>
    <col min="6" max="6" width="26.85546875" style="2" customWidth="1"/>
    <col min="7" max="7" width="28" style="3" customWidth="1"/>
    <col min="8" max="8" width="23.42578125" style="18" customWidth="1"/>
    <col min="9" max="9" width="92.85546875" style="2" customWidth="1"/>
    <col min="10" max="10" width="17.42578125" style="2" customWidth="1"/>
    <col min="11" max="11" width="14.7109375" style="2" customWidth="1"/>
    <col min="12" max="12" width="25.5703125" style="2" customWidth="1"/>
    <col min="13" max="13" width="17" style="2" customWidth="1"/>
    <col min="14" max="14" width="27.7109375" style="2" bestFit="1" customWidth="1"/>
    <col min="15" max="15" width="28" style="2" customWidth="1"/>
    <col min="16" max="16" width="32.28515625" style="2" customWidth="1"/>
    <col min="17" max="17" width="20.85546875" style="18" customWidth="1"/>
    <col min="18" max="18" width="23.28515625" style="2" customWidth="1"/>
    <col min="19" max="21" width="20.85546875" style="2" customWidth="1"/>
    <col min="22" max="22" width="45.85546875" style="2" customWidth="1"/>
    <col min="23" max="23" width="24.85546875" style="2" customWidth="1"/>
    <col min="24" max="24" width="23.85546875" style="2" customWidth="1"/>
    <col min="25" max="25" width="18.85546875" style="2" customWidth="1"/>
    <col min="26" max="26" width="55.42578125" style="2" customWidth="1"/>
    <col min="27" max="27" width="21.7109375" style="2" customWidth="1"/>
    <col min="28" max="28" width="20.85546875" style="2" customWidth="1"/>
    <col min="29" max="29" width="20.7109375" style="2" customWidth="1"/>
    <col min="30" max="30" width="21.5703125" style="2" customWidth="1"/>
    <col min="31" max="31" width="68.7109375" style="2" customWidth="1"/>
    <col min="32" max="32" width="18.85546875" style="2" customWidth="1"/>
    <col min="33" max="33" width="19.5703125" style="2" customWidth="1"/>
    <col min="34" max="34" width="19.85546875" style="2" customWidth="1"/>
    <col min="35" max="36" width="41.140625" style="2" customWidth="1"/>
    <col min="37" max="37" width="47.7109375" style="2" customWidth="1"/>
    <col min="38" max="38" width="33.28515625" style="2" customWidth="1"/>
    <col min="39" max="39" width="27" style="18" bestFit="1" customWidth="1"/>
    <col min="40" max="40" width="23.7109375" style="22" bestFit="1" customWidth="1"/>
    <col min="41" max="41" width="24.7109375" style="22" customWidth="1"/>
    <col min="42" max="42" width="21" style="2" customWidth="1"/>
    <col min="43" max="43" width="11.42578125" style="2" customWidth="1"/>
    <col min="44" max="44" width="11.85546875" style="2" customWidth="1"/>
    <col min="45" max="45" width="13.85546875" style="2" customWidth="1"/>
    <col min="46" max="46" width="93.140625" style="2" customWidth="1"/>
    <col min="47" max="49" width="21.85546875" style="18" customWidth="1"/>
    <col min="50" max="50" width="22.42578125" style="2" customWidth="1"/>
    <col min="51" max="51" width="25.85546875" style="2" customWidth="1"/>
    <col min="52" max="52" width="29.42578125" style="2" customWidth="1"/>
    <col min="53" max="53" width="24.140625" style="2" customWidth="1"/>
    <col min="54" max="54" width="24.7109375" style="2" customWidth="1"/>
    <col min="55" max="55" width="26.28515625" style="2" customWidth="1"/>
    <col min="56" max="56" width="24.7109375" style="2" customWidth="1"/>
    <col min="57" max="57" width="103.85546875" style="2" customWidth="1"/>
    <col min="58" max="58" width="22.7109375" style="2" customWidth="1"/>
    <col min="59" max="59" width="24.7109375" style="2" customWidth="1"/>
    <col min="60" max="60" width="22.5703125" style="2" customWidth="1"/>
    <col min="61" max="61" width="23.28515625" style="2" customWidth="1"/>
    <col min="62" max="62" width="22.85546875" style="2" customWidth="1"/>
    <col min="63" max="63" width="24.28515625" style="2" customWidth="1"/>
    <col min="64" max="64" width="23.140625" style="2" customWidth="1"/>
    <col min="65" max="65" width="20.85546875" style="2" customWidth="1"/>
    <col min="66" max="16384" width="11.42578125" style="2"/>
  </cols>
  <sheetData>
    <row r="1" spans="1:57">
      <c r="AB1" s="4"/>
    </row>
    <row r="12" spans="1:57" s="11" customFormat="1">
      <c r="A12" s="12"/>
      <c r="B12" s="12"/>
      <c r="C12" s="12"/>
      <c r="D12" s="55"/>
      <c r="E12" s="12"/>
      <c r="F12" s="12"/>
      <c r="G12" s="12"/>
      <c r="H12" s="20"/>
      <c r="I12" s="12"/>
      <c r="J12" s="55"/>
      <c r="K12" s="12"/>
      <c r="L12" s="12"/>
      <c r="M12" s="12"/>
      <c r="N12" s="12"/>
      <c r="O12" s="12"/>
      <c r="P12" s="13"/>
      <c r="Q12" s="19"/>
      <c r="R12" s="12"/>
      <c r="S12" s="12"/>
      <c r="T12" s="12"/>
      <c r="U12" s="12"/>
      <c r="V12" s="12"/>
      <c r="W12" s="12"/>
      <c r="X12" s="12"/>
      <c r="Y12" s="12"/>
      <c r="Z12" s="12"/>
      <c r="AA12" s="12"/>
      <c r="AB12" s="12"/>
      <c r="AC12" s="12"/>
      <c r="AD12" s="12"/>
      <c r="AE12" s="12"/>
      <c r="AF12" s="12"/>
      <c r="AG12" s="12"/>
      <c r="AH12" s="12"/>
      <c r="AI12" s="12"/>
      <c r="AJ12" s="12"/>
      <c r="AK12" s="12"/>
      <c r="AL12" s="12"/>
      <c r="AM12" s="20"/>
      <c r="AN12" s="23"/>
      <c r="AO12" s="24"/>
      <c r="AP12" s="10"/>
      <c r="AQ12" s="10"/>
      <c r="AR12" s="10"/>
      <c r="AS12" s="10"/>
      <c r="AT12" s="10"/>
      <c r="AU12" s="21"/>
      <c r="AV12" s="21"/>
      <c r="AW12" s="21"/>
    </row>
    <row r="13" spans="1:57" s="45" customFormat="1" ht="15.75">
      <c r="A13" s="35" t="s">
        <v>0</v>
      </c>
      <c r="B13" s="36"/>
      <c r="C13" s="36"/>
      <c r="D13" s="35"/>
      <c r="E13" s="36"/>
      <c r="F13" s="36"/>
      <c r="G13" s="36"/>
      <c r="H13" s="37"/>
      <c r="I13" s="38"/>
      <c r="J13" s="35"/>
      <c r="K13" s="38"/>
      <c r="L13" s="38"/>
      <c r="M13" s="38"/>
      <c r="N13" s="38"/>
      <c r="O13" s="38"/>
      <c r="P13" s="39"/>
      <c r="Q13" s="40"/>
      <c r="R13" s="38"/>
      <c r="S13" s="38"/>
      <c r="T13" s="38"/>
      <c r="U13" s="38"/>
      <c r="V13" s="38"/>
      <c r="W13" s="38"/>
      <c r="X13" s="38"/>
      <c r="Y13" s="38"/>
      <c r="Z13" s="38"/>
      <c r="AA13" s="38"/>
      <c r="AB13" s="38"/>
      <c r="AC13" s="38"/>
      <c r="AD13" s="38"/>
      <c r="AE13" s="38"/>
      <c r="AF13" s="38"/>
      <c r="AG13" s="38"/>
      <c r="AH13" s="38"/>
      <c r="AI13" s="38"/>
      <c r="AJ13" s="38"/>
      <c r="AK13" s="38"/>
      <c r="AL13" s="38"/>
      <c r="AM13" s="37"/>
      <c r="AN13" s="41"/>
      <c r="AO13" s="42"/>
      <c r="AP13" s="43"/>
      <c r="AQ13" s="43"/>
      <c r="AR13" s="43"/>
      <c r="AS13" s="43"/>
      <c r="AT13" s="43"/>
      <c r="AU13" s="44"/>
      <c r="AV13" s="44"/>
      <c r="AW13" s="44"/>
    </row>
    <row r="14" spans="1:57" s="33" customFormat="1" ht="15.75">
      <c r="A14" s="46"/>
      <c r="B14" s="46"/>
      <c r="C14" s="46"/>
      <c r="D14" s="46"/>
      <c r="E14" s="46"/>
      <c r="F14" s="46"/>
      <c r="G14" s="47"/>
      <c r="H14" s="48"/>
      <c r="I14" s="46"/>
      <c r="N14" s="46"/>
      <c r="O14" s="46"/>
      <c r="P14" s="46"/>
      <c r="Q14" s="48"/>
      <c r="R14" s="46"/>
      <c r="S14" s="46"/>
      <c r="T14" s="46"/>
      <c r="U14" s="46"/>
      <c r="V14" s="46"/>
      <c r="W14" s="46"/>
      <c r="X14" s="46"/>
      <c r="Y14" s="46"/>
      <c r="Z14" s="46"/>
      <c r="AA14" s="46"/>
      <c r="AF14" s="46"/>
      <c r="AG14" s="46"/>
      <c r="AH14" s="46"/>
      <c r="AI14" s="46"/>
      <c r="AJ14" s="46"/>
      <c r="AK14" s="46"/>
      <c r="AL14" s="46"/>
      <c r="AM14" s="48"/>
      <c r="AN14" s="49"/>
      <c r="AO14" s="49"/>
      <c r="AP14" s="46"/>
      <c r="AQ14" s="46"/>
      <c r="AR14" s="46"/>
      <c r="AS14" s="46"/>
      <c r="AU14" s="50"/>
      <c r="AV14" s="50"/>
      <c r="AW14" s="50"/>
    </row>
    <row r="15" spans="1:57" s="33" customFormat="1" ht="15" customHeight="1">
      <c r="A15" s="51" t="s">
        <v>1</v>
      </c>
      <c r="B15" s="51"/>
      <c r="C15" s="51"/>
      <c r="D15" s="51"/>
      <c r="G15" s="52"/>
      <c r="H15" s="50"/>
      <c r="Q15" s="50"/>
      <c r="AK15" s="53"/>
      <c r="AM15" s="50"/>
      <c r="AN15" s="54"/>
      <c r="AO15" s="54"/>
      <c r="AT15" s="27"/>
      <c r="AU15" s="50"/>
      <c r="AV15" s="50"/>
      <c r="AW15" s="50"/>
      <c r="BE15" s="27"/>
    </row>
    <row r="16" spans="1:57" ht="15" customHeight="1">
      <c r="A16" s="8"/>
      <c r="B16" s="6"/>
      <c r="C16" s="6"/>
      <c r="D16" s="6"/>
      <c r="AC16" s="5"/>
      <c r="AD16" s="5"/>
      <c r="AE16" s="5"/>
      <c r="AK16" s="7"/>
      <c r="AT16" s="1"/>
      <c r="BE16" s="1"/>
    </row>
    <row r="17" spans="1:65" s="9" customFormat="1" ht="36.6" customHeight="1">
      <c r="A17" s="152" t="s">
        <v>2</v>
      </c>
      <c r="B17" s="152" t="s">
        <v>3</v>
      </c>
      <c r="C17" s="139" t="s">
        <v>4</v>
      </c>
      <c r="D17" s="160" t="s">
        <v>5</v>
      </c>
      <c r="E17" s="152" t="s">
        <v>6</v>
      </c>
      <c r="F17" s="152" t="s">
        <v>7</v>
      </c>
      <c r="G17" s="152" t="s">
        <v>8</v>
      </c>
      <c r="H17" s="167" t="s">
        <v>9</v>
      </c>
      <c r="I17" s="149" t="s">
        <v>10</v>
      </c>
      <c r="J17" s="164" t="s">
        <v>11</v>
      </c>
      <c r="K17" s="152" t="s">
        <v>12</v>
      </c>
      <c r="L17" s="152" t="s">
        <v>13</v>
      </c>
      <c r="M17" s="166" t="s">
        <v>14</v>
      </c>
      <c r="N17" s="152" t="s">
        <v>15</v>
      </c>
      <c r="O17" s="152" t="s">
        <v>16</v>
      </c>
      <c r="P17" s="152" t="s">
        <v>17</v>
      </c>
      <c r="Q17" s="156" t="s">
        <v>18</v>
      </c>
      <c r="R17" s="152" t="s">
        <v>19</v>
      </c>
      <c r="S17" s="152" t="s">
        <v>20</v>
      </c>
      <c r="T17" s="152"/>
      <c r="U17" s="152"/>
      <c r="V17" s="152"/>
      <c r="W17" s="152" t="s">
        <v>21</v>
      </c>
      <c r="X17" s="152"/>
      <c r="Y17" s="152"/>
      <c r="Z17" s="152"/>
      <c r="AA17" s="152" t="s">
        <v>22</v>
      </c>
      <c r="AB17" s="166" t="s">
        <v>23</v>
      </c>
      <c r="AC17" s="152"/>
      <c r="AD17" s="152"/>
      <c r="AE17" s="152"/>
      <c r="AF17" s="152" t="s">
        <v>24</v>
      </c>
      <c r="AG17" s="152"/>
      <c r="AH17" s="152"/>
      <c r="AI17" s="152"/>
      <c r="AJ17" s="139" t="s">
        <v>102</v>
      </c>
      <c r="AK17" s="152" t="s">
        <v>25</v>
      </c>
      <c r="AL17" s="152" t="s">
        <v>79</v>
      </c>
      <c r="AM17" s="167" t="s">
        <v>26</v>
      </c>
      <c r="AN17" s="163" t="s">
        <v>27</v>
      </c>
      <c r="AO17" s="163" t="s">
        <v>28</v>
      </c>
      <c r="AP17" s="152" t="s">
        <v>29</v>
      </c>
      <c r="AQ17" s="152" t="s">
        <v>30</v>
      </c>
      <c r="AR17" s="152" t="s">
        <v>31</v>
      </c>
      <c r="AS17" s="152" t="s">
        <v>32</v>
      </c>
      <c r="AT17" s="152" t="s">
        <v>33</v>
      </c>
      <c r="AU17" s="156" t="s">
        <v>34</v>
      </c>
      <c r="AV17" s="156"/>
      <c r="AW17" s="152" t="s">
        <v>35</v>
      </c>
      <c r="AX17" s="152" t="s">
        <v>36</v>
      </c>
      <c r="AY17" s="152" t="s">
        <v>37</v>
      </c>
      <c r="AZ17" s="152" t="s">
        <v>38</v>
      </c>
      <c r="BA17" s="152" t="s">
        <v>39</v>
      </c>
      <c r="BB17" s="152" t="s">
        <v>40</v>
      </c>
      <c r="BC17" s="152" t="s">
        <v>41</v>
      </c>
      <c r="BD17" s="153" t="s">
        <v>42</v>
      </c>
      <c r="BE17" s="153"/>
      <c r="BF17" s="153"/>
      <c r="BG17" s="153"/>
      <c r="BH17" s="153"/>
      <c r="BI17" s="141" t="s">
        <v>42</v>
      </c>
      <c r="BJ17" s="142"/>
      <c r="BK17" s="142"/>
      <c r="BL17" s="142"/>
      <c r="BM17" s="143"/>
    </row>
    <row r="18" spans="1:65" s="9" customFormat="1" ht="14.45" customHeight="1">
      <c r="A18" s="152"/>
      <c r="B18" s="152"/>
      <c r="C18" s="148"/>
      <c r="D18" s="161"/>
      <c r="E18" s="152"/>
      <c r="F18" s="152"/>
      <c r="G18" s="152"/>
      <c r="H18" s="167"/>
      <c r="I18" s="152"/>
      <c r="J18" s="165"/>
      <c r="K18" s="152"/>
      <c r="L18" s="152"/>
      <c r="M18" s="166"/>
      <c r="N18" s="152"/>
      <c r="O18" s="152"/>
      <c r="P18" s="152"/>
      <c r="Q18" s="156"/>
      <c r="R18" s="152"/>
      <c r="S18" s="149" t="s">
        <v>43</v>
      </c>
      <c r="T18" s="150"/>
      <c r="U18" s="151"/>
      <c r="V18" s="60" t="s">
        <v>44</v>
      </c>
      <c r="W18" s="152" t="s">
        <v>45</v>
      </c>
      <c r="X18" s="152" t="s">
        <v>46</v>
      </c>
      <c r="Y18" s="152" t="s">
        <v>47</v>
      </c>
      <c r="Z18" s="152" t="s">
        <v>48</v>
      </c>
      <c r="AA18" s="152"/>
      <c r="AB18" s="149" t="s">
        <v>43</v>
      </c>
      <c r="AC18" s="150"/>
      <c r="AD18" s="151"/>
      <c r="AE18" s="60" t="s">
        <v>44</v>
      </c>
      <c r="AF18" s="149" t="s">
        <v>43</v>
      </c>
      <c r="AG18" s="150"/>
      <c r="AH18" s="151"/>
      <c r="AI18" s="60" t="s">
        <v>44</v>
      </c>
      <c r="AJ18" s="148"/>
      <c r="AK18" s="152"/>
      <c r="AL18" s="152"/>
      <c r="AM18" s="167"/>
      <c r="AN18" s="163"/>
      <c r="AO18" s="163"/>
      <c r="AP18" s="152"/>
      <c r="AQ18" s="152"/>
      <c r="AR18" s="152"/>
      <c r="AS18" s="152"/>
      <c r="AT18" s="152"/>
      <c r="AU18" s="168" t="s">
        <v>49</v>
      </c>
      <c r="AV18" s="168" t="s">
        <v>50</v>
      </c>
      <c r="AW18" s="152"/>
      <c r="AX18" s="152"/>
      <c r="AY18" s="152"/>
      <c r="AZ18" s="152"/>
      <c r="BA18" s="152"/>
      <c r="BB18" s="152"/>
      <c r="BC18" s="152"/>
      <c r="BD18" s="154" t="s">
        <v>51</v>
      </c>
      <c r="BE18" s="139" t="s">
        <v>52</v>
      </c>
      <c r="BF18" s="139" t="s">
        <v>53</v>
      </c>
      <c r="BG18" s="139" t="s">
        <v>54</v>
      </c>
      <c r="BH18" s="139" t="s">
        <v>55</v>
      </c>
      <c r="BI18" s="139" t="s">
        <v>56</v>
      </c>
      <c r="BJ18" s="139" t="s">
        <v>57</v>
      </c>
      <c r="BK18" s="139" t="s">
        <v>58</v>
      </c>
      <c r="BL18" s="139" t="s">
        <v>59</v>
      </c>
      <c r="BM18" s="139" t="s">
        <v>60</v>
      </c>
    </row>
    <row r="19" spans="1:65" s="9" customFormat="1" ht="48" customHeight="1">
      <c r="A19" s="152"/>
      <c r="B19" s="152"/>
      <c r="C19" s="140"/>
      <c r="D19" s="162"/>
      <c r="E19" s="152"/>
      <c r="F19" s="152"/>
      <c r="G19" s="152"/>
      <c r="H19" s="167"/>
      <c r="I19" s="152"/>
      <c r="J19" s="164"/>
      <c r="K19" s="152"/>
      <c r="L19" s="152"/>
      <c r="M19" s="152"/>
      <c r="N19" s="152"/>
      <c r="O19" s="152"/>
      <c r="P19" s="152"/>
      <c r="Q19" s="156"/>
      <c r="R19" s="152"/>
      <c r="S19" s="60" t="s">
        <v>45</v>
      </c>
      <c r="T19" s="60" t="s">
        <v>46</v>
      </c>
      <c r="U19" s="60" t="s">
        <v>47</v>
      </c>
      <c r="V19" s="60" t="s">
        <v>61</v>
      </c>
      <c r="W19" s="152"/>
      <c r="X19" s="152"/>
      <c r="Y19" s="152"/>
      <c r="Z19" s="152"/>
      <c r="AA19" s="152"/>
      <c r="AB19" s="25" t="s">
        <v>45</v>
      </c>
      <c r="AC19" s="25" t="s">
        <v>46</v>
      </c>
      <c r="AD19" s="25" t="s">
        <v>47</v>
      </c>
      <c r="AE19" s="60" t="s">
        <v>61</v>
      </c>
      <c r="AF19" s="60" t="s">
        <v>45</v>
      </c>
      <c r="AG19" s="60" t="s">
        <v>46</v>
      </c>
      <c r="AH19" s="60" t="s">
        <v>47</v>
      </c>
      <c r="AI19" s="60" t="s">
        <v>61</v>
      </c>
      <c r="AJ19" s="140"/>
      <c r="AK19" s="152"/>
      <c r="AL19" s="152"/>
      <c r="AM19" s="167"/>
      <c r="AN19" s="163"/>
      <c r="AO19" s="163"/>
      <c r="AP19" s="152"/>
      <c r="AQ19" s="152"/>
      <c r="AR19" s="152"/>
      <c r="AS19" s="152"/>
      <c r="AT19" s="152"/>
      <c r="AU19" s="169"/>
      <c r="AV19" s="169"/>
      <c r="AW19" s="152"/>
      <c r="AX19" s="152"/>
      <c r="AY19" s="152"/>
      <c r="AZ19" s="152"/>
      <c r="BA19" s="152"/>
      <c r="BB19" s="152"/>
      <c r="BC19" s="152"/>
      <c r="BD19" s="155"/>
      <c r="BE19" s="140"/>
      <c r="BF19" s="140"/>
      <c r="BG19" s="140"/>
      <c r="BH19" s="140"/>
      <c r="BI19" s="140"/>
      <c r="BJ19" s="140"/>
      <c r="BK19" s="140"/>
      <c r="BL19" s="140"/>
      <c r="BM19" s="140"/>
    </row>
    <row r="20" spans="1:65" s="9" customFormat="1" ht="24.95" customHeight="1">
      <c r="A20" s="129" t="s">
        <v>99</v>
      </c>
      <c r="B20" s="129" t="s">
        <v>63</v>
      </c>
      <c r="C20" s="129" t="s">
        <v>64</v>
      </c>
      <c r="D20" s="129">
        <v>2019</v>
      </c>
      <c r="E20" s="129" t="s">
        <v>80</v>
      </c>
      <c r="F20" s="129" t="s">
        <v>81</v>
      </c>
      <c r="G20" s="126" t="s">
        <v>592</v>
      </c>
      <c r="H20" s="136">
        <v>43482</v>
      </c>
      <c r="I20" s="129" t="s">
        <v>103</v>
      </c>
      <c r="J20" s="129">
        <v>27101</v>
      </c>
      <c r="K20" s="129" t="s">
        <v>65</v>
      </c>
      <c r="L20" s="129" t="s">
        <v>65</v>
      </c>
      <c r="M20" s="129" t="s">
        <v>65</v>
      </c>
      <c r="N20" s="129" t="s">
        <v>83</v>
      </c>
      <c r="O20" s="129" t="s">
        <v>83</v>
      </c>
      <c r="P20" s="129" t="s">
        <v>66</v>
      </c>
      <c r="Q20" s="136">
        <v>43486</v>
      </c>
      <c r="R20" s="126" t="s">
        <v>592</v>
      </c>
      <c r="S20" s="61" t="s">
        <v>100</v>
      </c>
      <c r="T20" s="61" t="s">
        <v>100</v>
      </c>
      <c r="U20" s="61" t="s">
        <v>100</v>
      </c>
      <c r="V20" s="85" t="s">
        <v>84</v>
      </c>
      <c r="W20" s="85" t="s">
        <v>67</v>
      </c>
      <c r="X20" s="85" t="s">
        <v>68</v>
      </c>
      <c r="Y20" s="85" t="s">
        <v>69</v>
      </c>
      <c r="Z20" s="85" t="s">
        <v>77</v>
      </c>
      <c r="AA20" s="126" t="s">
        <v>592</v>
      </c>
      <c r="AB20" s="61" t="s">
        <v>100</v>
      </c>
      <c r="AC20" s="61" t="s">
        <v>100</v>
      </c>
      <c r="AD20" s="61" t="s">
        <v>100</v>
      </c>
      <c r="AE20" s="85" t="s">
        <v>85</v>
      </c>
      <c r="AF20" s="61" t="s">
        <v>100</v>
      </c>
      <c r="AG20" s="61" t="s">
        <v>100</v>
      </c>
      <c r="AH20" s="61" t="s">
        <v>100</v>
      </c>
      <c r="AI20" s="129" t="s">
        <v>104</v>
      </c>
      <c r="AJ20" s="129" t="s">
        <v>98</v>
      </c>
      <c r="AK20" s="129" t="s">
        <v>70</v>
      </c>
      <c r="AL20" s="129" t="s">
        <v>105</v>
      </c>
      <c r="AM20" s="136">
        <v>43496</v>
      </c>
      <c r="AN20" s="145">
        <v>23656270</v>
      </c>
      <c r="AO20" s="145">
        <v>23656270</v>
      </c>
      <c r="AP20" s="129" t="s">
        <v>97</v>
      </c>
      <c r="AQ20" s="129" t="s">
        <v>71</v>
      </c>
      <c r="AR20" s="129" t="s">
        <v>76</v>
      </c>
      <c r="AS20" s="129" t="s">
        <v>72</v>
      </c>
      <c r="AT20" s="129" t="s">
        <v>82</v>
      </c>
      <c r="AU20" s="136">
        <v>43494</v>
      </c>
      <c r="AV20" s="136">
        <v>43524</v>
      </c>
      <c r="AW20" s="157" t="s">
        <v>135</v>
      </c>
      <c r="AX20" s="129" t="s">
        <v>73</v>
      </c>
      <c r="AY20" s="129" t="s">
        <v>74</v>
      </c>
      <c r="AZ20" s="129" t="s">
        <v>73</v>
      </c>
      <c r="BA20" s="129" t="s">
        <v>73</v>
      </c>
      <c r="BB20" s="129" t="s">
        <v>73</v>
      </c>
      <c r="BC20" s="129" t="s">
        <v>73</v>
      </c>
      <c r="BD20" s="129" t="s">
        <v>75</v>
      </c>
      <c r="BE20" s="129" t="s">
        <v>75</v>
      </c>
      <c r="BF20" s="129" t="s">
        <v>75</v>
      </c>
      <c r="BG20" s="129" t="s">
        <v>75</v>
      </c>
      <c r="BH20" s="129" t="s">
        <v>75</v>
      </c>
      <c r="BI20" s="129" t="s">
        <v>75</v>
      </c>
      <c r="BJ20" s="129" t="s">
        <v>75</v>
      </c>
      <c r="BK20" s="129" t="s">
        <v>75</v>
      </c>
      <c r="BL20" s="129" t="s">
        <v>75</v>
      </c>
      <c r="BM20" s="129" t="s">
        <v>75</v>
      </c>
    </row>
    <row r="21" spans="1:65" s="9" customFormat="1" ht="24.95" customHeight="1">
      <c r="A21" s="129"/>
      <c r="B21" s="129"/>
      <c r="C21" s="129"/>
      <c r="D21" s="129"/>
      <c r="E21" s="129"/>
      <c r="F21" s="129"/>
      <c r="G21" s="127"/>
      <c r="H21" s="136"/>
      <c r="I21" s="129"/>
      <c r="J21" s="129"/>
      <c r="K21" s="129"/>
      <c r="L21" s="129"/>
      <c r="M21" s="129"/>
      <c r="N21" s="129"/>
      <c r="O21" s="129"/>
      <c r="P21" s="129"/>
      <c r="Q21" s="136"/>
      <c r="R21" s="127"/>
      <c r="S21" s="61" t="s">
        <v>100</v>
      </c>
      <c r="T21" s="61" t="s">
        <v>100</v>
      </c>
      <c r="U21" s="61" t="s">
        <v>100</v>
      </c>
      <c r="V21" s="61" t="s">
        <v>101</v>
      </c>
      <c r="W21" s="59" t="s">
        <v>86</v>
      </c>
      <c r="X21" s="59" t="s">
        <v>78</v>
      </c>
      <c r="Y21" s="59" t="s">
        <v>87</v>
      </c>
      <c r="Z21" s="59" t="s">
        <v>88</v>
      </c>
      <c r="AA21" s="127"/>
      <c r="AB21" s="61" t="s">
        <v>100</v>
      </c>
      <c r="AC21" s="61" t="s">
        <v>100</v>
      </c>
      <c r="AD21" s="61" t="s">
        <v>100</v>
      </c>
      <c r="AE21" s="59" t="s">
        <v>84</v>
      </c>
      <c r="AF21" s="61" t="s">
        <v>100</v>
      </c>
      <c r="AG21" s="61" t="s">
        <v>100</v>
      </c>
      <c r="AH21" s="61" t="s">
        <v>100</v>
      </c>
      <c r="AI21" s="129"/>
      <c r="AJ21" s="129"/>
      <c r="AK21" s="129"/>
      <c r="AL21" s="129"/>
      <c r="AM21" s="136"/>
      <c r="AN21" s="145"/>
      <c r="AO21" s="145"/>
      <c r="AP21" s="129"/>
      <c r="AQ21" s="129"/>
      <c r="AR21" s="129"/>
      <c r="AS21" s="129"/>
      <c r="AT21" s="129"/>
      <c r="AU21" s="136"/>
      <c r="AV21" s="136"/>
      <c r="AW21" s="158"/>
      <c r="AX21" s="129"/>
      <c r="AY21" s="129"/>
      <c r="AZ21" s="129"/>
      <c r="BA21" s="129"/>
      <c r="BB21" s="129"/>
      <c r="BC21" s="129"/>
      <c r="BD21" s="129"/>
      <c r="BE21" s="129"/>
      <c r="BF21" s="129"/>
      <c r="BG21" s="129"/>
      <c r="BH21" s="129"/>
      <c r="BI21" s="129"/>
      <c r="BJ21" s="129"/>
      <c r="BK21" s="129"/>
      <c r="BL21" s="129"/>
      <c r="BM21" s="129"/>
    </row>
    <row r="22" spans="1:65" s="9" customFormat="1" ht="24.95" customHeight="1">
      <c r="A22" s="129"/>
      <c r="B22" s="129"/>
      <c r="C22" s="129"/>
      <c r="D22" s="129"/>
      <c r="E22" s="129"/>
      <c r="F22" s="129"/>
      <c r="G22" s="127"/>
      <c r="H22" s="136"/>
      <c r="I22" s="129"/>
      <c r="J22" s="129"/>
      <c r="K22" s="129"/>
      <c r="L22" s="129"/>
      <c r="M22" s="129"/>
      <c r="N22" s="129"/>
      <c r="O22" s="129"/>
      <c r="P22" s="129"/>
      <c r="Q22" s="136"/>
      <c r="R22" s="127"/>
      <c r="S22" s="61" t="s">
        <v>100</v>
      </c>
      <c r="T22" s="61" t="s">
        <v>100</v>
      </c>
      <c r="U22" s="61" t="s">
        <v>100</v>
      </c>
      <c r="V22" s="61" t="s">
        <v>100</v>
      </c>
      <c r="W22" s="59" t="s">
        <v>89</v>
      </c>
      <c r="X22" s="59" t="s">
        <v>90</v>
      </c>
      <c r="Y22" s="59" t="s">
        <v>91</v>
      </c>
      <c r="Z22" s="59" t="s">
        <v>92</v>
      </c>
      <c r="AA22" s="127"/>
      <c r="AB22" s="61" t="s">
        <v>100</v>
      </c>
      <c r="AC22" s="61" t="s">
        <v>100</v>
      </c>
      <c r="AD22" s="61" t="s">
        <v>100</v>
      </c>
      <c r="AE22" s="61" t="s">
        <v>100</v>
      </c>
      <c r="AF22" s="61" t="s">
        <v>100</v>
      </c>
      <c r="AG22" s="61" t="s">
        <v>100</v>
      </c>
      <c r="AH22" s="61" t="s">
        <v>100</v>
      </c>
      <c r="AI22" s="129"/>
      <c r="AJ22" s="129"/>
      <c r="AK22" s="129"/>
      <c r="AL22" s="129"/>
      <c r="AM22" s="136"/>
      <c r="AN22" s="145"/>
      <c r="AO22" s="145"/>
      <c r="AP22" s="129"/>
      <c r="AQ22" s="129"/>
      <c r="AR22" s="129"/>
      <c r="AS22" s="129"/>
      <c r="AT22" s="129"/>
      <c r="AU22" s="136"/>
      <c r="AV22" s="136"/>
      <c r="AW22" s="158"/>
      <c r="AX22" s="129"/>
      <c r="AY22" s="129"/>
      <c r="AZ22" s="129"/>
      <c r="BA22" s="129"/>
      <c r="BB22" s="129"/>
      <c r="BC22" s="129"/>
      <c r="BD22" s="129"/>
      <c r="BE22" s="129"/>
      <c r="BF22" s="129"/>
      <c r="BG22" s="129"/>
      <c r="BH22" s="129"/>
      <c r="BI22" s="129"/>
      <c r="BJ22" s="129"/>
      <c r="BK22" s="129"/>
      <c r="BL22" s="129"/>
      <c r="BM22" s="129"/>
    </row>
    <row r="23" spans="1:65" s="9" customFormat="1" ht="24.95" customHeight="1">
      <c r="A23" s="129"/>
      <c r="B23" s="129"/>
      <c r="C23" s="129"/>
      <c r="D23" s="129"/>
      <c r="E23" s="129"/>
      <c r="F23" s="129"/>
      <c r="G23" s="128"/>
      <c r="H23" s="136"/>
      <c r="I23" s="129"/>
      <c r="J23" s="129"/>
      <c r="K23" s="129"/>
      <c r="L23" s="129"/>
      <c r="M23" s="129"/>
      <c r="N23" s="129"/>
      <c r="O23" s="129"/>
      <c r="P23" s="129"/>
      <c r="Q23" s="136"/>
      <c r="R23" s="128"/>
      <c r="S23" s="61" t="s">
        <v>100</v>
      </c>
      <c r="T23" s="61" t="s">
        <v>100</v>
      </c>
      <c r="U23" s="61" t="s">
        <v>100</v>
      </c>
      <c r="V23" s="61" t="s">
        <v>100</v>
      </c>
      <c r="W23" s="59" t="s">
        <v>93</v>
      </c>
      <c r="X23" s="59" t="s">
        <v>94</v>
      </c>
      <c r="Y23" s="59" t="s">
        <v>95</v>
      </c>
      <c r="Z23" s="59" t="s">
        <v>96</v>
      </c>
      <c r="AA23" s="128"/>
      <c r="AB23" s="61" t="s">
        <v>100</v>
      </c>
      <c r="AC23" s="61" t="s">
        <v>100</v>
      </c>
      <c r="AD23" s="61" t="s">
        <v>100</v>
      </c>
      <c r="AE23" s="61" t="s">
        <v>100</v>
      </c>
      <c r="AF23" s="61" t="s">
        <v>100</v>
      </c>
      <c r="AG23" s="61" t="s">
        <v>100</v>
      </c>
      <c r="AH23" s="61" t="s">
        <v>100</v>
      </c>
      <c r="AI23" s="129"/>
      <c r="AJ23" s="129"/>
      <c r="AK23" s="129"/>
      <c r="AL23" s="129"/>
      <c r="AM23" s="136"/>
      <c r="AN23" s="145"/>
      <c r="AO23" s="145"/>
      <c r="AP23" s="129"/>
      <c r="AQ23" s="129"/>
      <c r="AR23" s="129"/>
      <c r="AS23" s="129"/>
      <c r="AT23" s="129"/>
      <c r="AU23" s="136"/>
      <c r="AV23" s="136"/>
      <c r="AW23" s="159"/>
      <c r="AX23" s="129"/>
      <c r="AY23" s="129"/>
      <c r="AZ23" s="129"/>
      <c r="BA23" s="129"/>
      <c r="BB23" s="129"/>
      <c r="BC23" s="129"/>
      <c r="BD23" s="129"/>
      <c r="BE23" s="129"/>
      <c r="BF23" s="129"/>
      <c r="BG23" s="129"/>
      <c r="BH23" s="129"/>
      <c r="BI23" s="129"/>
      <c r="BJ23" s="129"/>
      <c r="BK23" s="129"/>
      <c r="BL23" s="129"/>
      <c r="BM23" s="129"/>
    </row>
    <row r="24" spans="1:65" s="9" customFormat="1" ht="24.95" customHeight="1">
      <c r="A24" s="108" t="s">
        <v>99</v>
      </c>
      <c r="B24" s="89" t="s">
        <v>226</v>
      </c>
      <c r="C24" s="89" t="s">
        <v>64</v>
      </c>
      <c r="D24" s="89">
        <v>2019</v>
      </c>
      <c r="E24" s="89" t="s">
        <v>144</v>
      </c>
      <c r="F24" s="89" t="s">
        <v>868</v>
      </c>
      <c r="G24" s="94" t="s">
        <v>592</v>
      </c>
      <c r="H24" s="92">
        <v>43507</v>
      </c>
      <c r="I24" s="89" t="s">
        <v>869</v>
      </c>
      <c r="J24" s="89">
        <v>30000</v>
      </c>
      <c r="K24" s="89" t="s">
        <v>870</v>
      </c>
      <c r="L24" s="89" t="s">
        <v>870</v>
      </c>
      <c r="M24" s="89" t="s">
        <v>870</v>
      </c>
      <c r="N24" s="89" t="s">
        <v>591</v>
      </c>
      <c r="O24" s="89" t="s">
        <v>591</v>
      </c>
      <c r="P24" s="89" t="s">
        <v>66</v>
      </c>
      <c r="Q24" s="92">
        <v>43511</v>
      </c>
      <c r="R24" s="94" t="s">
        <v>592</v>
      </c>
      <c r="S24" s="63" t="s">
        <v>100</v>
      </c>
      <c r="T24" s="63" t="s">
        <v>100</v>
      </c>
      <c r="U24" s="63" t="s">
        <v>100</v>
      </c>
      <c r="V24" s="88" t="s">
        <v>871</v>
      </c>
      <c r="W24" s="88" t="s">
        <v>67</v>
      </c>
      <c r="X24" s="88" t="s">
        <v>68</v>
      </c>
      <c r="Y24" s="88" t="s">
        <v>69</v>
      </c>
      <c r="Z24" s="88" t="s">
        <v>77</v>
      </c>
      <c r="AA24" s="94" t="s">
        <v>592</v>
      </c>
      <c r="AB24" s="63" t="s">
        <v>100</v>
      </c>
      <c r="AC24" s="63" t="s">
        <v>100</v>
      </c>
      <c r="AD24" s="63" t="s">
        <v>100</v>
      </c>
      <c r="AE24" s="88" t="s">
        <v>871</v>
      </c>
      <c r="AF24" s="63" t="s">
        <v>100</v>
      </c>
      <c r="AG24" s="63" t="s">
        <v>100</v>
      </c>
      <c r="AH24" s="63" t="s">
        <v>100</v>
      </c>
      <c r="AI24" s="89" t="s">
        <v>871</v>
      </c>
      <c r="AJ24" s="89" t="s">
        <v>100</v>
      </c>
      <c r="AK24" s="89" t="s">
        <v>70</v>
      </c>
      <c r="AL24" s="89" t="s">
        <v>872</v>
      </c>
      <c r="AM24" s="92">
        <v>43551</v>
      </c>
      <c r="AN24" s="98">
        <v>448238363.19999999</v>
      </c>
      <c r="AO24" s="98">
        <v>470712616.48000002</v>
      </c>
      <c r="AP24" s="89" t="s">
        <v>97</v>
      </c>
      <c r="AQ24" s="89" t="s">
        <v>71</v>
      </c>
      <c r="AR24" s="89" t="s">
        <v>76</v>
      </c>
      <c r="AS24" s="89" t="s">
        <v>72</v>
      </c>
      <c r="AT24" s="89" t="s">
        <v>869</v>
      </c>
      <c r="AU24" s="92">
        <v>43558</v>
      </c>
      <c r="AV24" s="92">
        <v>43741</v>
      </c>
      <c r="AW24" s="89" t="s">
        <v>135</v>
      </c>
      <c r="AX24" s="89" t="s">
        <v>73</v>
      </c>
      <c r="AY24" s="89" t="s">
        <v>74</v>
      </c>
      <c r="AZ24" s="89" t="s">
        <v>73</v>
      </c>
      <c r="BA24" s="89" t="s">
        <v>73</v>
      </c>
      <c r="BB24" s="89" t="s">
        <v>73</v>
      </c>
      <c r="BC24" s="89" t="s">
        <v>73</v>
      </c>
      <c r="BD24" s="89" t="s">
        <v>75</v>
      </c>
      <c r="BE24" s="89" t="s">
        <v>75</v>
      </c>
      <c r="BF24" s="89" t="s">
        <v>75</v>
      </c>
      <c r="BG24" s="89" t="s">
        <v>75</v>
      </c>
      <c r="BH24" s="89" t="s">
        <v>75</v>
      </c>
      <c r="BI24" s="89" t="s">
        <v>75</v>
      </c>
      <c r="BJ24" s="89" t="s">
        <v>75</v>
      </c>
      <c r="BK24" s="89" t="s">
        <v>75</v>
      </c>
      <c r="BL24" s="89" t="s">
        <v>75</v>
      </c>
      <c r="BM24" s="89" t="s">
        <v>75</v>
      </c>
    </row>
    <row r="25" spans="1:65" s="9" customFormat="1" ht="24.95" customHeight="1">
      <c r="A25" s="109"/>
      <c r="B25" s="90"/>
      <c r="C25" s="90"/>
      <c r="D25" s="90"/>
      <c r="E25" s="90"/>
      <c r="F25" s="90"/>
      <c r="G25" s="111"/>
      <c r="H25" s="93"/>
      <c r="I25" s="90"/>
      <c r="J25" s="90"/>
      <c r="K25" s="90"/>
      <c r="L25" s="90"/>
      <c r="M25" s="90"/>
      <c r="N25" s="90"/>
      <c r="O25" s="90"/>
      <c r="P25" s="90"/>
      <c r="Q25" s="93"/>
      <c r="R25" s="111"/>
      <c r="S25" s="63" t="s">
        <v>100</v>
      </c>
      <c r="T25" s="63" t="s">
        <v>100</v>
      </c>
      <c r="U25" s="63" t="s">
        <v>100</v>
      </c>
      <c r="V25" s="63" t="s">
        <v>321</v>
      </c>
      <c r="W25" s="75" t="s">
        <v>873</v>
      </c>
      <c r="X25" s="75" t="s">
        <v>874</v>
      </c>
      <c r="Y25" s="75" t="s">
        <v>87</v>
      </c>
      <c r="Z25" s="75" t="s">
        <v>875</v>
      </c>
      <c r="AA25" s="111"/>
      <c r="AB25" s="63" t="s">
        <v>100</v>
      </c>
      <c r="AC25" s="63" t="s">
        <v>100</v>
      </c>
      <c r="AD25" s="63" t="s">
        <v>100</v>
      </c>
      <c r="AE25" s="75" t="s">
        <v>876</v>
      </c>
      <c r="AF25" s="63" t="s">
        <v>100</v>
      </c>
      <c r="AG25" s="63" t="s">
        <v>100</v>
      </c>
      <c r="AH25" s="63" t="s">
        <v>100</v>
      </c>
      <c r="AI25" s="90"/>
      <c r="AJ25" s="90"/>
      <c r="AK25" s="90"/>
      <c r="AL25" s="90"/>
      <c r="AM25" s="93"/>
      <c r="AN25" s="99"/>
      <c r="AO25" s="99"/>
      <c r="AP25" s="90"/>
      <c r="AQ25" s="90"/>
      <c r="AR25" s="90"/>
      <c r="AS25" s="90"/>
      <c r="AT25" s="90"/>
      <c r="AU25" s="93"/>
      <c r="AV25" s="93"/>
      <c r="AW25" s="90"/>
      <c r="AX25" s="90"/>
      <c r="AY25" s="90"/>
      <c r="AZ25" s="90"/>
      <c r="BA25" s="90"/>
      <c r="BB25" s="90"/>
      <c r="BC25" s="90"/>
      <c r="BD25" s="90"/>
      <c r="BE25" s="90"/>
      <c r="BF25" s="90"/>
      <c r="BG25" s="90"/>
      <c r="BH25" s="90"/>
      <c r="BI25" s="90"/>
      <c r="BJ25" s="90"/>
      <c r="BK25" s="90"/>
      <c r="BL25" s="90"/>
      <c r="BM25" s="90"/>
    </row>
    <row r="26" spans="1:65" s="9" customFormat="1" ht="24.95" customHeight="1">
      <c r="A26" s="109"/>
      <c r="B26" s="90"/>
      <c r="C26" s="90"/>
      <c r="D26" s="90"/>
      <c r="E26" s="90"/>
      <c r="F26" s="90"/>
      <c r="G26" s="111"/>
      <c r="H26" s="93"/>
      <c r="I26" s="90"/>
      <c r="J26" s="90"/>
      <c r="K26" s="90"/>
      <c r="L26" s="90"/>
      <c r="M26" s="90"/>
      <c r="N26" s="90"/>
      <c r="O26" s="90"/>
      <c r="P26" s="90"/>
      <c r="Q26" s="93"/>
      <c r="R26" s="111"/>
      <c r="S26" s="63" t="s">
        <v>100</v>
      </c>
      <c r="T26" s="63" t="s">
        <v>100</v>
      </c>
      <c r="U26" s="63" t="s">
        <v>100</v>
      </c>
      <c r="V26" s="63" t="s">
        <v>100</v>
      </c>
      <c r="W26" s="75" t="s">
        <v>877</v>
      </c>
      <c r="X26" s="75" t="s">
        <v>119</v>
      </c>
      <c r="Y26" s="75" t="s">
        <v>204</v>
      </c>
      <c r="Z26" s="75" t="s">
        <v>878</v>
      </c>
      <c r="AA26" s="111"/>
      <c r="AB26" s="63" t="s">
        <v>100</v>
      </c>
      <c r="AC26" s="63" t="s">
        <v>100</v>
      </c>
      <c r="AD26" s="63" t="s">
        <v>100</v>
      </c>
      <c r="AE26" s="63" t="s">
        <v>100</v>
      </c>
      <c r="AF26" s="63" t="s">
        <v>100</v>
      </c>
      <c r="AG26" s="63" t="s">
        <v>100</v>
      </c>
      <c r="AH26" s="63" t="s">
        <v>100</v>
      </c>
      <c r="AI26" s="90"/>
      <c r="AJ26" s="90"/>
      <c r="AK26" s="90"/>
      <c r="AL26" s="90"/>
      <c r="AM26" s="93"/>
      <c r="AN26" s="99"/>
      <c r="AO26" s="99"/>
      <c r="AP26" s="90"/>
      <c r="AQ26" s="90"/>
      <c r="AR26" s="90"/>
      <c r="AS26" s="90"/>
      <c r="AT26" s="90"/>
      <c r="AU26" s="93"/>
      <c r="AV26" s="93"/>
      <c r="AW26" s="90"/>
      <c r="AX26" s="90"/>
      <c r="AY26" s="90"/>
      <c r="AZ26" s="90"/>
      <c r="BA26" s="90"/>
      <c r="BB26" s="90"/>
      <c r="BC26" s="90"/>
      <c r="BD26" s="90"/>
      <c r="BE26" s="90"/>
      <c r="BF26" s="90"/>
      <c r="BG26" s="90"/>
      <c r="BH26" s="90"/>
      <c r="BI26" s="90"/>
      <c r="BJ26" s="90"/>
      <c r="BK26" s="90"/>
      <c r="BL26" s="90"/>
      <c r="BM26" s="90"/>
    </row>
    <row r="27" spans="1:65" s="9" customFormat="1" ht="24.95" customHeight="1">
      <c r="A27" s="109"/>
      <c r="B27" s="90"/>
      <c r="C27" s="90"/>
      <c r="D27" s="90"/>
      <c r="E27" s="90"/>
      <c r="F27" s="90"/>
      <c r="G27" s="111"/>
      <c r="H27" s="93"/>
      <c r="I27" s="90"/>
      <c r="J27" s="90"/>
      <c r="K27" s="90"/>
      <c r="L27" s="90"/>
      <c r="M27" s="90"/>
      <c r="N27" s="90"/>
      <c r="O27" s="90"/>
      <c r="P27" s="90"/>
      <c r="Q27" s="93"/>
      <c r="R27" s="111"/>
      <c r="S27" s="63" t="s">
        <v>100</v>
      </c>
      <c r="T27" s="63" t="s">
        <v>100</v>
      </c>
      <c r="U27" s="63" t="s">
        <v>100</v>
      </c>
      <c r="V27" s="63" t="s">
        <v>100</v>
      </c>
      <c r="W27" s="75" t="s">
        <v>212</v>
      </c>
      <c r="X27" s="75" t="s">
        <v>213</v>
      </c>
      <c r="Y27" s="75" t="s">
        <v>214</v>
      </c>
      <c r="Z27" s="75" t="s">
        <v>215</v>
      </c>
      <c r="AA27" s="111"/>
      <c r="AB27" s="63" t="s">
        <v>100</v>
      </c>
      <c r="AC27" s="63" t="s">
        <v>100</v>
      </c>
      <c r="AD27" s="63" t="s">
        <v>100</v>
      </c>
      <c r="AE27" s="63" t="s">
        <v>100</v>
      </c>
      <c r="AF27" s="63" t="s">
        <v>100</v>
      </c>
      <c r="AG27" s="63" t="s">
        <v>100</v>
      </c>
      <c r="AH27" s="63" t="s">
        <v>100</v>
      </c>
      <c r="AI27" s="90"/>
      <c r="AJ27" s="90"/>
      <c r="AK27" s="90"/>
      <c r="AL27" s="90"/>
      <c r="AM27" s="93"/>
      <c r="AN27" s="99"/>
      <c r="AO27" s="99"/>
      <c r="AP27" s="90"/>
      <c r="AQ27" s="90"/>
      <c r="AR27" s="90"/>
      <c r="AS27" s="90"/>
      <c r="AT27" s="90"/>
      <c r="AU27" s="93"/>
      <c r="AV27" s="93"/>
      <c r="AW27" s="90"/>
      <c r="AX27" s="90"/>
      <c r="AY27" s="90"/>
      <c r="AZ27" s="90"/>
      <c r="BA27" s="90"/>
      <c r="BB27" s="90"/>
      <c r="BC27" s="90"/>
      <c r="BD27" s="90"/>
      <c r="BE27" s="90"/>
      <c r="BF27" s="90"/>
      <c r="BG27" s="90"/>
      <c r="BH27" s="90"/>
      <c r="BI27" s="90"/>
      <c r="BJ27" s="90"/>
      <c r="BK27" s="90"/>
      <c r="BL27" s="90"/>
      <c r="BM27" s="90"/>
    </row>
    <row r="28" spans="1:65" s="9" customFormat="1" ht="24.95" customHeight="1">
      <c r="A28" s="110"/>
      <c r="B28" s="105"/>
      <c r="C28" s="105"/>
      <c r="D28" s="105"/>
      <c r="E28" s="105"/>
      <c r="F28" s="105"/>
      <c r="G28" s="112"/>
      <c r="H28" s="106"/>
      <c r="I28" s="105"/>
      <c r="J28" s="105"/>
      <c r="K28" s="105"/>
      <c r="L28" s="105"/>
      <c r="M28" s="105"/>
      <c r="N28" s="105"/>
      <c r="O28" s="105"/>
      <c r="P28" s="105"/>
      <c r="Q28" s="106"/>
      <c r="R28" s="112"/>
      <c r="S28" s="63" t="s">
        <v>100</v>
      </c>
      <c r="T28" s="63" t="s">
        <v>100</v>
      </c>
      <c r="U28" s="63" t="s">
        <v>100</v>
      </c>
      <c r="V28" s="63" t="s">
        <v>100</v>
      </c>
      <c r="W28" s="88" t="s">
        <v>93</v>
      </c>
      <c r="X28" s="88" t="s">
        <v>94</v>
      </c>
      <c r="Y28" s="88" t="s">
        <v>95</v>
      </c>
      <c r="Z28" s="88" t="s">
        <v>96</v>
      </c>
      <c r="AA28" s="112"/>
      <c r="AB28" s="63" t="s">
        <v>100</v>
      </c>
      <c r="AC28" s="63" t="s">
        <v>100</v>
      </c>
      <c r="AD28" s="63" t="s">
        <v>100</v>
      </c>
      <c r="AE28" s="63" t="s">
        <v>100</v>
      </c>
      <c r="AF28" s="63" t="s">
        <v>100</v>
      </c>
      <c r="AG28" s="63" t="s">
        <v>100</v>
      </c>
      <c r="AH28" s="63" t="s">
        <v>100</v>
      </c>
      <c r="AI28" s="105"/>
      <c r="AJ28" s="105"/>
      <c r="AK28" s="105"/>
      <c r="AL28" s="105"/>
      <c r="AM28" s="106"/>
      <c r="AN28" s="103"/>
      <c r="AO28" s="103"/>
      <c r="AP28" s="105"/>
      <c r="AQ28" s="105"/>
      <c r="AR28" s="105"/>
      <c r="AS28" s="105"/>
      <c r="AT28" s="105"/>
      <c r="AU28" s="106"/>
      <c r="AV28" s="106"/>
      <c r="AW28" s="105"/>
      <c r="AX28" s="105"/>
      <c r="AY28" s="105"/>
      <c r="AZ28" s="105"/>
      <c r="BA28" s="105"/>
      <c r="BB28" s="105"/>
      <c r="BC28" s="105"/>
      <c r="BD28" s="105"/>
      <c r="BE28" s="105"/>
      <c r="BF28" s="105"/>
      <c r="BG28" s="105"/>
      <c r="BH28" s="105"/>
      <c r="BI28" s="105"/>
      <c r="BJ28" s="105"/>
      <c r="BK28" s="105"/>
      <c r="BL28" s="105"/>
      <c r="BM28" s="105"/>
    </row>
    <row r="29" spans="1:65" s="9" customFormat="1" ht="24.95" customHeight="1">
      <c r="A29" s="146" t="s">
        <v>106</v>
      </c>
      <c r="B29" s="146" t="s">
        <v>63</v>
      </c>
      <c r="C29" s="146" t="s">
        <v>64</v>
      </c>
      <c r="D29" s="129">
        <v>2019</v>
      </c>
      <c r="E29" s="146" t="s">
        <v>107</v>
      </c>
      <c r="F29" s="146" t="s">
        <v>108</v>
      </c>
      <c r="G29" s="146" t="s">
        <v>109</v>
      </c>
      <c r="H29" s="136">
        <v>43497</v>
      </c>
      <c r="I29" s="146" t="s">
        <v>110</v>
      </c>
      <c r="J29" s="129">
        <v>21401</v>
      </c>
      <c r="K29" s="146" t="s">
        <v>65</v>
      </c>
      <c r="L29" s="146" t="s">
        <v>65</v>
      </c>
      <c r="M29" s="146" t="s">
        <v>111</v>
      </c>
      <c r="N29" s="146" t="s">
        <v>83</v>
      </c>
      <c r="O29" s="146" t="s">
        <v>83</v>
      </c>
      <c r="P29" s="146" t="s">
        <v>66</v>
      </c>
      <c r="Q29" s="136">
        <v>43501</v>
      </c>
      <c r="R29" s="146" t="s">
        <v>109</v>
      </c>
      <c r="S29" s="61" t="s">
        <v>100</v>
      </c>
      <c r="T29" s="61" t="s">
        <v>100</v>
      </c>
      <c r="U29" s="61" t="s">
        <v>100</v>
      </c>
      <c r="V29" s="146" t="s">
        <v>112</v>
      </c>
      <c r="W29" s="86" t="s">
        <v>67</v>
      </c>
      <c r="X29" s="86" t="s">
        <v>68</v>
      </c>
      <c r="Y29" s="86" t="s">
        <v>69</v>
      </c>
      <c r="Z29" s="86" t="s">
        <v>113</v>
      </c>
      <c r="AA29" s="146" t="s">
        <v>109</v>
      </c>
      <c r="AB29" s="61" t="s">
        <v>100</v>
      </c>
      <c r="AC29" s="61" t="s">
        <v>100</v>
      </c>
      <c r="AD29" s="61" t="s">
        <v>100</v>
      </c>
      <c r="AE29" s="86" t="s">
        <v>114</v>
      </c>
      <c r="AF29" s="61" t="s">
        <v>100</v>
      </c>
      <c r="AG29" s="61" t="s">
        <v>100</v>
      </c>
      <c r="AH29" s="61" t="s">
        <v>100</v>
      </c>
      <c r="AI29" s="129" t="s">
        <v>115</v>
      </c>
      <c r="AJ29" s="129" t="s">
        <v>100</v>
      </c>
      <c r="AK29" s="129" t="s">
        <v>100</v>
      </c>
      <c r="AL29" s="129" t="s">
        <v>100</v>
      </c>
      <c r="AM29" s="129" t="s">
        <v>100</v>
      </c>
      <c r="AN29" s="129" t="s">
        <v>100</v>
      </c>
      <c r="AO29" s="129" t="s">
        <v>100</v>
      </c>
      <c r="AP29" s="129" t="s">
        <v>100</v>
      </c>
      <c r="AQ29" s="144" t="s">
        <v>116</v>
      </c>
      <c r="AR29" s="144" t="s">
        <v>116</v>
      </c>
      <c r="AS29" s="144" t="s">
        <v>116</v>
      </c>
      <c r="AT29" s="129" t="s">
        <v>100</v>
      </c>
      <c r="AU29" s="129" t="s">
        <v>100</v>
      </c>
      <c r="AV29" s="129" t="s">
        <v>100</v>
      </c>
      <c r="AW29" s="129" t="s">
        <v>100</v>
      </c>
      <c r="AX29" s="129" t="s">
        <v>100</v>
      </c>
      <c r="AY29" s="129" t="s">
        <v>100</v>
      </c>
      <c r="AZ29" s="129" t="s">
        <v>100</v>
      </c>
      <c r="BA29" s="129" t="s">
        <v>100</v>
      </c>
      <c r="BB29" s="129" t="s">
        <v>100</v>
      </c>
      <c r="BC29" s="129" t="s">
        <v>100</v>
      </c>
      <c r="BD29" s="129" t="s">
        <v>100</v>
      </c>
      <c r="BE29" s="129" t="s">
        <v>100</v>
      </c>
      <c r="BF29" s="129" t="s">
        <v>100</v>
      </c>
      <c r="BG29" s="129" t="s">
        <v>100</v>
      </c>
      <c r="BH29" s="129" t="s">
        <v>100</v>
      </c>
      <c r="BI29" s="129" t="s">
        <v>100</v>
      </c>
      <c r="BJ29" s="129" t="s">
        <v>100</v>
      </c>
      <c r="BK29" s="129" t="s">
        <v>100</v>
      </c>
      <c r="BL29" s="129" t="s">
        <v>100</v>
      </c>
      <c r="BM29" s="129" t="s">
        <v>100</v>
      </c>
    </row>
    <row r="30" spans="1:65" s="9" customFormat="1" ht="24.95" customHeight="1">
      <c r="A30" s="146"/>
      <c r="B30" s="146"/>
      <c r="C30" s="146"/>
      <c r="D30" s="129"/>
      <c r="E30" s="146"/>
      <c r="F30" s="146"/>
      <c r="G30" s="146"/>
      <c r="H30" s="136"/>
      <c r="I30" s="146"/>
      <c r="J30" s="129"/>
      <c r="K30" s="146"/>
      <c r="L30" s="146"/>
      <c r="M30" s="146"/>
      <c r="N30" s="146"/>
      <c r="O30" s="146"/>
      <c r="P30" s="146"/>
      <c r="Q30" s="136"/>
      <c r="R30" s="146"/>
      <c r="S30" s="61" t="s">
        <v>100</v>
      </c>
      <c r="T30" s="61" t="s">
        <v>100</v>
      </c>
      <c r="U30" s="61" t="s">
        <v>100</v>
      </c>
      <c r="V30" s="146"/>
      <c r="W30" s="62" t="s">
        <v>117</v>
      </c>
      <c r="X30" s="62" t="s">
        <v>118</v>
      </c>
      <c r="Y30" s="62" t="s">
        <v>119</v>
      </c>
      <c r="Z30" s="62" t="s">
        <v>120</v>
      </c>
      <c r="AA30" s="146"/>
      <c r="AB30" s="62" t="s">
        <v>121</v>
      </c>
      <c r="AC30" s="62" t="s">
        <v>122</v>
      </c>
      <c r="AD30" s="62" t="s">
        <v>123</v>
      </c>
      <c r="AE30" s="61" t="s">
        <v>100</v>
      </c>
      <c r="AF30" s="61" t="s">
        <v>100</v>
      </c>
      <c r="AG30" s="61" t="s">
        <v>100</v>
      </c>
      <c r="AH30" s="61" t="s">
        <v>100</v>
      </c>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row>
    <row r="31" spans="1:65" s="9" customFormat="1" ht="24.95" customHeight="1">
      <c r="A31" s="146"/>
      <c r="B31" s="146"/>
      <c r="C31" s="146"/>
      <c r="D31" s="129"/>
      <c r="E31" s="146"/>
      <c r="F31" s="146"/>
      <c r="G31" s="146"/>
      <c r="H31" s="136"/>
      <c r="I31" s="146"/>
      <c r="J31" s="129"/>
      <c r="K31" s="146"/>
      <c r="L31" s="146"/>
      <c r="M31" s="146"/>
      <c r="N31" s="146"/>
      <c r="O31" s="146"/>
      <c r="P31" s="146"/>
      <c r="Q31" s="136"/>
      <c r="R31" s="146"/>
      <c r="S31" s="61" t="s">
        <v>100</v>
      </c>
      <c r="T31" s="61" t="s">
        <v>100</v>
      </c>
      <c r="U31" s="61" t="s">
        <v>100</v>
      </c>
      <c r="V31" s="146"/>
      <c r="W31" s="62" t="s">
        <v>124</v>
      </c>
      <c r="X31" s="62" t="s">
        <v>125</v>
      </c>
      <c r="Y31" s="62" t="s">
        <v>126</v>
      </c>
      <c r="Z31" s="62" t="s">
        <v>127</v>
      </c>
      <c r="AA31" s="146"/>
      <c r="AB31" s="61" t="s">
        <v>100</v>
      </c>
      <c r="AC31" s="61" t="s">
        <v>100</v>
      </c>
      <c r="AD31" s="61" t="s">
        <v>100</v>
      </c>
      <c r="AE31" s="62" t="s">
        <v>128</v>
      </c>
      <c r="AF31" s="61" t="s">
        <v>100</v>
      </c>
      <c r="AG31" s="61" t="s">
        <v>100</v>
      </c>
      <c r="AH31" s="61" t="s">
        <v>100</v>
      </c>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row>
    <row r="32" spans="1:65" s="9" customFormat="1" ht="24.95" customHeight="1">
      <c r="A32" s="129" t="s">
        <v>106</v>
      </c>
      <c r="B32" s="129" t="s">
        <v>63</v>
      </c>
      <c r="C32" s="129" t="s">
        <v>64</v>
      </c>
      <c r="D32" s="129">
        <v>2019</v>
      </c>
      <c r="E32" s="129" t="s">
        <v>107</v>
      </c>
      <c r="F32" s="129" t="s">
        <v>129</v>
      </c>
      <c r="G32" s="129" t="s">
        <v>109</v>
      </c>
      <c r="H32" s="136">
        <v>43497</v>
      </c>
      <c r="I32" s="129" t="s">
        <v>130</v>
      </c>
      <c r="J32" s="129">
        <v>21101</v>
      </c>
      <c r="K32" s="129" t="s">
        <v>65</v>
      </c>
      <c r="L32" s="129" t="s">
        <v>65</v>
      </c>
      <c r="M32" s="129" t="s">
        <v>111</v>
      </c>
      <c r="N32" s="129" t="s">
        <v>83</v>
      </c>
      <c r="O32" s="129" t="s">
        <v>83</v>
      </c>
      <c r="P32" s="129" t="s">
        <v>66</v>
      </c>
      <c r="Q32" s="136">
        <v>43501</v>
      </c>
      <c r="R32" s="129" t="s">
        <v>109</v>
      </c>
      <c r="S32" s="61" t="s">
        <v>100</v>
      </c>
      <c r="T32" s="61" t="s">
        <v>100</v>
      </c>
      <c r="U32" s="61" t="s">
        <v>100</v>
      </c>
      <c r="V32" s="85" t="s">
        <v>131</v>
      </c>
      <c r="W32" s="85" t="s">
        <v>67</v>
      </c>
      <c r="X32" s="85" t="s">
        <v>68</v>
      </c>
      <c r="Y32" s="85" t="s">
        <v>69</v>
      </c>
      <c r="Z32" s="85" t="s">
        <v>77</v>
      </c>
      <c r="AA32" s="129" t="s">
        <v>109</v>
      </c>
      <c r="AB32" s="61" t="s">
        <v>100</v>
      </c>
      <c r="AC32" s="61" t="s">
        <v>100</v>
      </c>
      <c r="AD32" s="61" t="s">
        <v>100</v>
      </c>
      <c r="AE32" s="85" t="s">
        <v>132</v>
      </c>
      <c r="AF32" s="61" t="s">
        <v>100</v>
      </c>
      <c r="AG32" s="61" t="s">
        <v>100</v>
      </c>
      <c r="AH32" s="61" t="s">
        <v>100</v>
      </c>
      <c r="AI32" s="129" t="s">
        <v>140</v>
      </c>
      <c r="AJ32" s="129" t="s">
        <v>98</v>
      </c>
      <c r="AK32" s="129" t="s">
        <v>70</v>
      </c>
      <c r="AL32" s="129" t="s">
        <v>142</v>
      </c>
      <c r="AM32" s="136">
        <v>43518</v>
      </c>
      <c r="AN32" s="145">
        <v>879415.67</v>
      </c>
      <c r="AO32" s="145">
        <v>1020122.18</v>
      </c>
      <c r="AP32" s="129" t="s">
        <v>134</v>
      </c>
      <c r="AQ32" s="129" t="s">
        <v>71</v>
      </c>
      <c r="AR32" s="129" t="s">
        <v>76</v>
      </c>
      <c r="AS32" s="129" t="s">
        <v>72</v>
      </c>
      <c r="AT32" s="129" t="s">
        <v>130</v>
      </c>
      <c r="AU32" s="136">
        <v>43145</v>
      </c>
      <c r="AV32" s="136">
        <v>43529</v>
      </c>
      <c r="AW32" s="129" t="s">
        <v>135</v>
      </c>
      <c r="AX32" s="129" t="s">
        <v>136</v>
      </c>
      <c r="AY32" s="129" t="s">
        <v>74</v>
      </c>
      <c r="AZ32" s="129" t="s">
        <v>73</v>
      </c>
      <c r="BA32" s="129" t="s">
        <v>73</v>
      </c>
      <c r="BB32" s="129" t="s">
        <v>136</v>
      </c>
      <c r="BC32" s="129" t="s">
        <v>73</v>
      </c>
      <c r="BD32" s="129" t="s">
        <v>75</v>
      </c>
      <c r="BE32" s="129" t="s">
        <v>75</v>
      </c>
      <c r="BF32" s="129" t="s">
        <v>75</v>
      </c>
      <c r="BG32" s="129" t="s">
        <v>75</v>
      </c>
      <c r="BH32" s="129" t="s">
        <v>75</v>
      </c>
      <c r="BI32" s="129" t="s">
        <v>75</v>
      </c>
      <c r="BJ32" s="129" t="s">
        <v>75</v>
      </c>
      <c r="BK32" s="129" t="s">
        <v>75</v>
      </c>
      <c r="BL32" s="129" t="s">
        <v>75</v>
      </c>
      <c r="BM32" s="129" t="s">
        <v>75</v>
      </c>
    </row>
    <row r="33" spans="1:65" s="9" customFormat="1" ht="24.95" customHeight="1">
      <c r="A33" s="129"/>
      <c r="B33" s="129"/>
      <c r="C33" s="129"/>
      <c r="D33" s="129"/>
      <c r="E33" s="129"/>
      <c r="F33" s="129"/>
      <c r="G33" s="129"/>
      <c r="H33" s="136"/>
      <c r="I33" s="129"/>
      <c r="J33" s="129"/>
      <c r="K33" s="129"/>
      <c r="L33" s="129"/>
      <c r="M33" s="129"/>
      <c r="N33" s="129"/>
      <c r="O33" s="129"/>
      <c r="P33" s="129"/>
      <c r="Q33" s="136"/>
      <c r="R33" s="129"/>
      <c r="S33" s="61" t="s">
        <v>100</v>
      </c>
      <c r="T33" s="61" t="s">
        <v>100</v>
      </c>
      <c r="U33" s="61" t="s">
        <v>100</v>
      </c>
      <c r="V33" s="61" t="s">
        <v>100</v>
      </c>
      <c r="W33" s="85" t="s">
        <v>117</v>
      </c>
      <c r="X33" s="85" t="s">
        <v>118</v>
      </c>
      <c r="Y33" s="85" t="s">
        <v>119</v>
      </c>
      <c r="Z33" s="85" t="s">
        <v>120</v>
      </c>
      <c r="AA33" s="129"/>
      <c r="AB33" s="61" t="s">
        <v>100</v>
      </c>
      <c r="AC33" s="61" t="s">
        <v>100</v>
      </c>
      <c r="AD33" s="61" t="s">
        <v>100</v>
      </c>
      <c r="AE33" s="85" t="s">
        <v>131</v>
      </c>
      <c r="AF33" s="61" t="s">
        <v>100</v>
      </c>
      <c r="AG33" s="61" t="s">
        <v>100</v>
      </c>
      <c r="AH33" s="61" t="s">
        <v>100</v>
      </c>
      <c r="AI33" s="129"/>
      <c r="AJ33" s="129"/>
      <c r="AK33" s="129"/>
      <c r="AL33" s="129"/>
      <c r="AM33" s="136"/>
      <c r="AN33" s="145"/>
      <c r="AO33" s="145"/>
      <c r="AP33" s="129"/>
      <c r="AQ33" s="129"/>
      <c r="AR33" s="129"/>
      <c r="AS33" s="129"/>
      <c r="AT33" s="129"/>
      <c r="AU33" s="136"/>
      <c r="AV33" s="136"/>
      <c r="AW33" s="129"/>
      <c r="AX33" s="129"/>
      <c r="AY33" s="129"/>
      <c r="AZ33" s="129"/>
      <c r="BA33" s="129"/>
      <c r="BB33" s="129"/>
      <c r="BC33" s="129"/>
      <c r="BD33" s="129"/>
      <c r="BE33" s="129"/>
      <c r="BF33" s="129"/>
      <c r="BG33" s="129"/>
      <c r="BH33" s="129"/>
      <c r="BI33" s="129"/>
      <c r="BJ33" s="129"/>
      <c r="BK33" s="129"/>
      <c r="BL33" s="129"/>
      <c r="BM33" s="129"/>
    </row>
    <row r="34" spans="1:65" s="9" customFormat="1" ht="24.95" customHeight="1">
      <c r="A34" s="129"/>
      <c r="B34" s="129"/>
      <c r="C34" s="129"/>
      <c r="D34" s="129"/>
      <c r="E34" s="129"/>
      <c r="F34" s="129"/>
      <c r="G34" s="129"/>
      <c r="H34" s="136"/>
      <c r="I34" s="129"/>
      <c r="J34" s="129"/>
      <c r="K34" s="129"/>
      <c r="L34" s="129"/>
      <c r="M34" s="129"/>
      <c r="N34" s="129"/>
      <c r="O34" s="129"/>
      <c r="P34" s="129"/>
      <c r="Q34" s="136"/>
      <c r="R34" s="129"/>
      <c r="S34" s="61" t="s">
        <v>100</v>
      </c>
      <c r="T34" s="61" t="s">
        <v>100</v>
      </c>
      <c r="U34" s="61" t="s">
        <v>100</v>
      </c>
      <c r="V34" s="61" t="s">
        <v>100</v>
      </c>
      <c r="W34" s="85" t="s">
        <v>124</v>
      </c>
      <c r="X34" s="85" t="s">
        <v>125</v>
      </c>
      <c r="Y34" s="85" t="s">
        <v>126</v>
      </c>
      <c r="Z34" s="85" t="s">
        <v>127</v>
      </c>
      <c r="AA34" s="129"/>
      <c r="AB34" s="61" t="s">
        <v>100</v>
      </c>
      <c r="AC34" s="61" t="s">
        <v>100</v>
      </c>
      <c r="AD34" s="61" t="s">
        <v>100</v>
      </c>
      <c r="AE34" s="85" t="s">
        <v>133</v>
      </c>
      <c r="AF34" s="61" t="s">
        <v>100</v>
      </c>
      <c r="AG34" s="61" t="s">
        <v>100</v>
      </c>
      <c r="AH34" s="61" t="s">
        <v>100</v>
      </c>
      <c r="AI34" s="129"/>
      <c r="AJ34" s="129"/>
      <c r="AK34" s="129"/>
      <c r="AL34" s="129"/>
      <c r="AM34" s="136"/>
      <c r="AN34" s="145"/>
      <c r="AO34" s="145"/>
      <c r="AP34" s="129"/>
      <c r="AQ34" s="129"/>
      <c r="AR34" s="129"/>
      <c r="AS34" s="129"/>
      <c r="AT34" s="129"/>
      <c r="AU34" s="136"/>
      <c r="AV34" s="136"/>
      <c r="AW34" s="129"/>
      <c r="AX34" s="129"/>
      <c r="AY34" s="129"/>
      <c r="AZ34" s="129"/>
      <c r="BA34" s="129"/>
      <c r="BB34" s="129"/>
      <c r="BC34" s="129"/>
      <c r="BD34" s="129"/>
      <c r="BE34" s="129"/>
      <c r="BF34" s="129"/>
      <c r="BG34" s="129"/>
      <c r="BH34" s="129"/>
      <c r="BI34" s="129"/>
      <c r="BJ34" s="129"/>
      <c r="BK34" s="129"/>
      <c r="BL34" s="129"/>
      <c r="BM34" s="129"/>
    </row>
    <row r="35" spans="1:65" s="9" customFormat="1" ht="43.5" customHeight="1">
      <c r="A35" s="129" t="s">
        <v>106</v>
      </c>
      <c r="B35" s="129" t="s">
        <v>63</v>
      </c>
      <c r="C35" s="129" t="s">
        <v>64</v>
      </c>
      <c r="D35" s="129">
        <v>2019</v>
      </c>
      <c r="E35" s="129" t="s">
        <v>107</v>
      </c>
      <c r="F35" s="129" t="s">
        <v>137</v>
      </c>
      <c r="G35" s="129" t="s">
        <v>109</v>
      </c>
      <c r="H35" s="136">
        <v>43510</v>
      </c>
      <c r="I35" s="129" t="s">
        <v>110</v>
      </c>
      <c r="J35" s="129">
        <v>21401</v>
      </c>
      <c r="K35" s="129" t="s">
        <v>65</v>
      </c>
      <c r="L35" s="129" t="s">
        <v>65</v>
      </c>
      <c r="M35" s="129" t="s">
        <v>111</v>
      </c>
      <c r="N35" s="129" t="s">
        <v>83</v>
      </c>
      <c r="O35" s="129" t="s">
        <v>83</v>
      </c>
      <c r="P35" s="129" t="s">
        <v>66</v>
      </c>
      <c r="Q35" s="136">
        <v>43514</v>
      </c>
      <c r="R35" s="129" t="s">
        <v>109</v>
      </c>
      <c r="S35" s="61" t="s">
        <v>100</v>
      </c>
      <c r="T35" s="61" t="s">
        <v>100</v>
      </c>
      <c r="U35" s="61" t="s">
        <v>100</v>
      </c>
      <c r="V35" s="129" t="s">
        <v>138</v>
      </c>
      <c r="W35" s="133" t="s">
        <v>100</v>
      </c>
      <c r="X35" s="133" t="s">
        <v>100</v>
      </c>
      <c r="Y35" s="133" t="s">
        <v>100</v>
      </c>
      <c r="Z35" s="133" t="s">
        <v>100</v>
      </c>
      <c r="AA35" s="129" t="s">
        <v>109</v>
      </c>
      <c r="AB35" s="85" t="s">
        <v>121</v>
      </c>
      <c r="AC35" s="85" t="s">
        <v>122</v>
      </c>
      <c r="AD35" s="85" t="s">
        <v>123</v>
      </c>
      <c r="AE35" s="61" t="s">
        <v>100</v>
      </c>
      <c r="AF35" s="85" t="s">
        <v>121</v>
      </c>
      <c r="AG35" s="85" t="s">
        <v>122</v>
      </c>
      <c r="AH35" s="85" t="s">
        <v>123</v>
      </c>
      <c r="AI35" s="129" t="s">
        <v>100</v>
      </c>
      <c r="AJ35" s="129" t="s">
        <v>139</v>
      </c>
      <c r="AK35" s="129" t="s">
        <v>70</v>
      </c>
      <c r="AL35" s="129" t="s">
        <v>143</v>
      </c>
      <c r="AM35" s="136">
        <v>43525</v>
      </c>
      <c r="AN35" s="145">
        <v>835106.52</v>
      </c>
      <c r="AO35" s="145">
        <v>968723.56</v>
      </c>
      <c r="AP35" s="129" t="s">
        <v>134</v>
      </c>
      <c r="AQ35" s="129" t="s">
        <v>71</v>
      </c>
      <c r="AR35" s="129" t="s">
        <v>76</v>
      </c>
      <c r="AS35" s="129" t="s">
        <v>72</v>
      </c>
      <c r="AT35" s="129" t="s">
        <v>110</v>
      </c>
      <c r="AU35" s="136">
        <v>43519</v>
      </c>
      <c r="AV35" s="136">
        <v>43537</v>
      </c>
      <c r="AW35" s="129" t="s">
        <v>135</v>
      </c>
      <c r="AX35" s="129" t="s">
        <v>136</v>
      </c>
      <c r="AY35" s="129" t="s">
        <v>74</v>
      </c>
      <c r="AZ35" s="129" t="s">
        <v>73</v>
      </c>
      <c r="BA35" s="129" t="s">
        <v>73</v>
      </c>
      <c r="BB35" s="129" t="s">
        <v>136</v>
      </c>
      <c r="BC35" s="129" t="s">
        <v>73</v>
      </c>
      <c r="BD35" s="129" t="s">
        <v>75</v>
      </c>
      <c r="BE35" s="129" t="s">
        <v>75</v>
      </c>
      <c r="BF35" s="129" t="s">
        <v>75</v>
      </c>
      <c r="BG35" s="129" t="s">
        <v>75</v>
      </c>
      <c r="BH35" s="129" t="s">
        <v>75</v>
      </c>
      <c r="BI35" s="129" t="s">
        <v>75</v>
      </c>
      <c r="BJ35" s="129" t="s">
        <v>75</v>
      </c>
      <c r="BK35" s="129" t="s">
        <v>75</v>
      </c>
      <c r="BL35" s="129" t="s">
        <v>75</v>
      </c>
      <c r="BM35" s="129" t="s">
        <v>75</v>
      </c>
    </row>
    <row r="36" spans="1:65" s="9" customFormat="1" ht="34.5" customHeight="1">
      <c r="A36" s="129"/>
      <c r="B36" s="129"/>
      <c r="C36" s="129"/>
      <c r="D36" s="129"/>
      <c r="E36" s="129"/>
      <c r="F36" s="129"/>
      <c r="G36" s="129"/>
      <c r="H36" s="136"/>
      <c r="I36" s="129"/>
      <c r="J36" s="129"/>
      <c r="K36" s="129"/>
      <c r="L36" s="129"/>
      <c r="M36" s="129"/>
      <c r="N36" s="129"/>
      <c r="O36" s="129"/>
      <c r="P36" s="129"/>
      <c r="Q36" s="136"/>
      <c r="R36" s="129"/>
      <c r="S36" s="61" t="s">
        <v>100</v>
      </c>
      <c r="T36" s="61" t="s">
        <v>100</v>
      </c>
      <c r="U36" s="61" t="s">
        <v>100</v>
      </c>
      <c r="V36" s="129"/>
      <c r="W36" s="135"/>
      <c r="X36" s="135"/>
      <c r="Y36" s="135"/>
      <c r="Z36" s="135"/>
      <c r="AA36" s="129"/>
      <c r="AB36" s="61" t="s">
        <v>100</v>
      </c>
      <c r="AC36" s="61" t="s">
        <v>100</v>
      </c>
      <c r="AD36" s="61" t="s">
        <v>100</v>
      </c>
      <c r="AE36" s="85" t="s">
        <v>114</v>
      </c>
      <c r="AF36" s="61" t="s">
        <v>100</v>
      </c>
      <c r="AG36" s="61" t="s">
        <v>100</v>
      </c>
      <c r="AH36" s="61" t="s">
        <v>100</v>
      </c>
      <c r="AI36" s="129"/>
      <c r="AJ36" s="129"/>
      <c r="AK36" s="129"/>
      <c r="AL36" s="129"/>
      <c r="AM36" s="136"/>
      <c r="AN36" s="145"/>
      <c r="AO36" s="145"/>
      <c r="AP36" s="129"/>
      <c r="AQ36" s="129"/>
      <c r="AR36" s="129"/>
      <c r="AS36" s="129"/>
      <c r="AT36" s="129"/>
      <c r="AU36" s="136"/>
      <c r="AV36" s="136"/>
      <c r="AW36" s="129"/>
      <c r="AX36" s="129"/>
      <c r="AY36" s="129"/>
      <c r="AZ36" s="129"/>
      <c r="BA36" s="129"/>
      <c r="BB36" s="129"/>
      <c r="BC36" s="129"/>
      <c r="BD36" s="129"/>
      <c r="BE36" s="129"/>
      <c r="BF36" s="129"/>
      <c r="BG36" s="129"/>
      <c r="BH36" s="129"/>
      <c r="BI36" s="129"/>
      <c r="BJ36" s="129"/>
      <c r="BK36" s="129"/>
      <c r="BL36" s="129"/>
      <c r="BM36" s="129"/>
    </row>
    <row r="37" spans="1:65" s="9" customFormat="1" ht="24.95" customHeight="1">
      <c r="A37" s="146" t="s">
        <v>99</v>
      </c>
      <c r="B37" s="146" t="s">
        <v>63</v>
      </c>
      <c r="C37" s="146" t="s">
        <v>64</v>
      </c>
      <c r="D37" s="129">
        <v>2019</v>
      </c>
      <c r="E37" s="146" t="s">
        <v>144</v>
      </c>
      <c r="F37" s="146" t="s">
        <v>145</v>
      </c>
      <c r="G37" s="126" t="s">
        <v>592</v>
      </c>
      <c r="H37" s="136">
        <v>43532</v>
      </c>
      <c r="I37" s="146" t="s">
        <v>162</v>
      </c>
      <c r="J37" s="129">
        <v>21802</v>
      </c>
      <c r="K37" s="146" t="s">
        <v>65</v>
      </c>
      <c r="L37" s="146" t="s">
        <v>65</v>
      </c>
      <c r="M37" s="146" t="s">
        <v>65</v>
      </c>
      <c r="N37" s="146" t="s">
        <v>146</v>
      </c>
      <c r="O37" s="146" t="s">
        <v>146</v>
      </c>
      <c r="P37" s="146" t="s">
        <v>66</v>
      </c>
      <c r="Q37" s="136">
        <v>43536</v>
      </c>
      <c r="R37" s="126" t="s">
        <v>592</v>
      </c>
      <c r="S37" s="61" t="s">
        <v>100</v>
      </c>
      <c r="T37" s="61" t="s">
        <v>100</v>
      </c>
      <c r="U37" s="61" t="s">
        <v>100</v>
      </c>
      <c r="V37" s="86" t="s">
        <v>147</v>
      </c>
      <c r="W37" s="86" t="s">
        <v>148</v>
      </c>
      <c r="X37" s="86" t="s">
        <v>68</v>
      </c>
      <c r="Y37" s="86" t="s">
        <v>69</v>
      </c>
      <c r="Z37" s="86" t="s">
        <v>149</v>
      </c>
      <c r="AA37" s="126" t="s">
        <v>592</v>
      </c>
      <c r="AB37" s="61" t="s">
        <v>100</v>
      </c>
      <c r="AC37" s="61" t="s">
        <v>100</v>
      </c>
      <c r="AD37" s="61" t="s">
        <v>100</v>
      </c>
      <c r="AE37" s="86" t="s">
        <v>147</v>
      </c>
      <c r="AF37" s="61" t="s">
        <v>100</v>
      </c>
      <c r="AG37" s="61" t="s">
        <v>100</v>
      </c>
      <c r="AH37" s="61" t="s">
        <v>100</v>
      </c>
      <c r="AI37" s="85" t="s">
        <v>150</v>
      </c>
      <c r="AJ37" s="130" t="s">
        <v>98</v>
      </c>
      <c r="AK37" s="129" t="s">
        <v>70</v>
      </c>
      <c r="AL37" s="129" t="s">
        <v>161</v>
      </c>
      <c r="AM37" s="136">
        <v>43553</v>
      </c>
      <c r="AN37" s="145">
        <v>5814257</v>
      </c>
      <c r="AO37" s="145">
        <v>6744538.1200000001</v>
      </c>
      <c r="AP37" s="129" t="s">
        <v>97</v>
      </c>
      <c r="AQ37" s="129" t="s">
        <v>71</v>
      </c>
      <c r="AR37" s="129" t="s">
        <v>76</v>
      </c>
      <c r="AS37" s="129" t="s">
        <v>72</v>
      </c>
      <c r="AT37" s="129" t="s">
        <v>162</v>
      </c>
      <c r="AU37" s="136">
        <v>43545</v>
      </c>
      <c r="AV37" s="136">
        <v>43554</v>
      </c>
      <c r="AW37" s="129" t="s">
        <v>109</v>
      </c>
      <c r="AX37" s="129" t="s">
        <v>136</v>
      </c>
      <c r="AY37" s="129" t="s">
        <v>74</v>
      </c>
      <c r="AZ37" s="129" t="s">
        <v>73</v>
      </c>
      <c r="BA37" s="129" t="s">
        <v>73</v>
      </c>
      <c r="BB37" s="129" t="s">
        <v>73</v>
      </c>
      <c r="BC37" s="129" t="s">
        <v>73</v>
      </c>
      <c r="BD37" s="129" t="s">
        <v>75</v>
      </c>
      <c r="BE37" s="129" t="s">
        <v>75</v>
      </c>
      <c r="BF37" s="129" t="s">
        <v>75</v>
      </c>
      <c r="BG37" s="129" t="s">
        <v>75</v>
      </c>
      <c r="BH37" s="129" t="s">
        <v>75</v>
      </c>
      <c r="BI37" s="129" t="s">
        <v>75</v>
      </c>
      <c r="BJ37" s="129" t="s">
        <v>75</v>
      </c>
      <c r="BK37" s="129" t="s">
        <v>75</v>
      </c>
      <c r="BL37" s="129" t="s">
        <v>75</v>
      </c>
      <c r="BM37" s="129" t="s">
        <v>75</v>
      </c>
    </row>
    <row r="38" spans="1:65" s="9" customFormat="1" ht="24.95" customHeight="1">
      <c r="A38" s="146"/>
      <c r="B38" s="146"/>
      <c r="C38" s="146"/>
      <c r="D38" s="129"/>
      <c r="E38" s="146"/>
      <c r="F38" s="146"/>
      <c r="G38" s="127"/>
      <c r="H38" s="136"/>
      <c r="I38" s="146"/>
      <c r="J38" s="129"/>
      <c r="K38" s="146"/>
      <c r="L38" s="146"/>
      <c r="M38" s="146"/>
      <c r="N38" s="146"/>
      <c r="O38" s="146"/>
      <c r="P38" s="146"/>
      <c r="Q38" s="136"/>
      <c r="R38" s="127"/>
      <c r="S38" s="61" t="s">
        <v>100</v>
      </c>
      <c r="T38" s="61" t="s">
        <v>100</v>
      </c>
      <c r="U38" s="61" t="s">
        <v>100</v>
      </c>
      <c r="V38" s="86" t="s">
        <v>151</v>
      </c>
      <c r="W38" s="86" t="s">
        <v>152</v>
      </c>
      <c r="X38" s="86" t="s">
        <v>153</v>
      </c>
      <c r="Y38" s="86" t="s">
        <v>154</v>
      </c>
      <c r="Z38" s="86" t="s">
        <v>155</v>
      </c>
      <c r="AA38" s="127"/>
      <c r="AB38" s="61" t="s">
        <v>100</v>
      </c>
      <c r="AC38" s="61" t="s">
        <v>100</v>
      </c>
      <c r="AD38" s="61" t="s">
        <v>100</v>
      </c>
      <c r="AE38" s="86" t="s">
        <v>151</v>
      </c>
      <c r="AF38" s="61" t="s">
        <v>100</v>
      </c>
      <c r="AG38" s="61" t="s">
        <v>100</v>
      </c>
      <c r="AH38" s="61" t="s">
        <v>100</v>
      </c>
      <c r="AI38" s="61" t="s">
        <v>100</v>
      </c>
      <c r="AJ38" s="131"/>
      <c r="AK38" s="129"/>
      <c r="AL38" s="129"/>
      <c r="AM38" s="136"/>
      <c r="AN38" s="145"/>
      <c r="AO38" s="145"/>
      <c r="AP38" s="129"/>
      <c r="AQ38" s="129"/>
      <c r="AR38" s="129"/>
      <c r="AS38" s="129"/>
      <c r="AT38" s="129"/>
      <c r="AU38" s="136"/>
      <c r="AV38" s="136"/>
      <c r="AW38" s="129"/>
      <c r="AX38" s="129"/>
      <c r="AY38" s="129"/>
      <c r="AZ38" s="129"/>
      <c r="BA38" s="129"/>
      <c r="BB38" s="129"/>
      <c r="BC38" s="129"/>
      <c r="BD38" s="129"/>
      <c r="BE38" s="129"/>
      <c r="BF38" s="129"/>
      <c r="BG38" s="129"/>
      <c r="BH38" s="129"/>
      <c r="BI38" s="129"/>
      <c r="BJ38" s="129"/>
      <c r="BK38" s="129"/>
      <c r="BL38" s="129"/>
      <c r="BM38" s="129"/>
    </row>
    <row r="39" spans="1:65" s="9" customFormat="1" ht="24.95" customHeight="1">
      <c r="A39" s="146"/>
      <c r="B39" s="146"/>
      <c r="C39" s="146"/>
      <c r="D39" s="129"/>
      <c r="E39" s="146"/>
      <c r="F39" s="146"/>
      <c r="G39" s="127"/>
      <c r="H39" s="136"/>
      <c r="I39" s="146"/>
      <c r="J39" s="129"/>
      <c r="K39" s="146"/>
      <c r="L39" s="146"/>
      <c r="M39" s="146"/>
      <c r="N39" s="146"/>
      <c r="O39" s="146"/>
      <c r="P39" s="146"/>
      <c r="Q39" s="136"/>
      <c r="R39" s="127"/>
      <c r="S39" s="61" t="s">
        <v>100</v>
      </c>
      <c r="T39" s="61" t="s">
        <v>100</v>
      </c>
      <c r="U39" s="61" t="s">
        <v>100</v>
      </c>
      <c r="V39" s="61" t="s">
        <v>100</v>
      </c>
      <c r="W39" s="86" t="s">
        <v>156</v>
      </c>
      <c r="X39" s="86" t="s">
        <v>157</v>
      </c>
      <c r="Y39" s="86" t="s">
        <v>158</v>
      </c>
      <c r="Z39" s="86" t="s">
        <v>159</v>
      </c>
      <c r="AA39" s="127"/>
      <c r="AB39" s="61" t="s">
        <v>100</v>
      </c>
      <c r="AC39" s="61" t="s">
        <v>100</v>
      </c>
      <c r="AD39" s="61" t="s">
        <v>100</v>
      </c>
      <c r="AE39" s="86" t="s">
        <v>160</v>
      </c>
      <c r="AF39" s="61" t="s">
        <v>100</v>
      </c>
      <c r="AG39" s="61" t="s">
        <v>100</v>
      </c>
      <c r="AH39" s="61" t="s">
        <v>100</v>
      </c>
      <c r="AI39" s="61" t="s">
        <v>100</v>
      </c>
      <c r="AJ39" s="131"/>
      <c r="AK39" s="129"/>
      <c r="AL39" s="129"/>
      <c r="AM39" s="136"/>
      <c r="AN39" s="145"/>
      <c r="AO39" s="145"/>
      <c r="AP39" s="129"/>
      <c r="AQ39" s="129"/>
      <c r="AR39" s="129"/>
      <c r="AS39" s="129"/>
      <c r="AT39" s="129"/>
      <c r="AU39" s="136"/>
      <c r="AV39" s="136"/>
      <c r="AW39" s="129"/>
      <c r="AX39" s="129"/>
      <c r="AY39" s="129"/>
      <c r="AZ39" s="129"/>
      <c r="BA39" s="129"/>
      <c r="BB39" s="129"/>
      <c r="BC39" s="129"/>
      <c r="BD39" s="129"/>
      <c r="BE39" s="129"/>
      <c r="BF39" s="129"/>
      <c r="BG39" s="129"/>
      <c r="BH39" s="129"/>
      <c r="BI39" s="129"/>
      <c r="BJ39" s="129"/>
      <c r="BK39" s="129"/>
      <c r="BL39" s="129"/>
      <c r="BM39" s="129"/>
    </row>
    <row r="40" spans="1:65" s="9" customFormat="1" ht="24.95" customHeight="1">
      <c r="A40" s="146"/>
      <c r="B40" s="146"/>
      <c r="C40" s="146"/>
      <c r="D40" s="129"/>
      <c r="E40" s="146"/>
      <c r="F40" s="146"/>
      <c r="G40" s="128"/>
      <c r="H40" s="136"/>
      <c r="I40" s="146"/>
      <c r="J40" s="129"/>
      <c r="K40" s="146"/>
      <c r="L40" s="146"/>
      <c r="M40" s="146"/>
      <c r="N40" s="146"/>
      <c r="O40" s="146"/>
      <c r="P40" s="146"/>
      <c r="Q40" s="136"/>
      <c r="R40" s="128"/>
      <c r="S40" s="61" t="s">
        <v>100</v>
      </c>
      <c r="T40" s="61" t="s">
        <v>100</v>
      </c>
      <c r="U40" s="61" t="s">
        <v>100</v>
      </c>
      <c r="V40" s="61" t="s">
        <v>100</v>
      </c>
      <c r="W40" s="61" t="s">
        <v>93</v>
      </c>
      <c r="X40" s="61" t="s">
        <v>94</v>
      </c>
      <c r="Y40" s="86" t="s">
        <v>95</v>
      </c>
      <c r="Z40" s="86" t="s">
        <v>96</v>
      </c>
      <c r="AA40" s="128"/>
      <c r="AB40" s="61" t="s">
        <v>100</v>
      </c>
      <c r="AC40" s="61" t="s">
        <v>100</v>
      </c>
      <c r="AD40" s="61" t="s">
        <v>100</v>
      </c>
      <c r="AE40" s="61" t="s">
        <v>100</v>
      </c>
      <c r="AF40" s="61" t="s">
        <v>100</v>
      </c>
      <c r="AG40" s="61" t="s">
        <v>100</v>
      </c>
      <c r="AH40" s="61" t="s">
        <v>100</v>
      </c>
      <c r="AI40" s="61" t="s">
        <v>100</v>
      </c>
      <c r="AJ40" s="132"/>
      <c r="AK40" s="129"/>
      <c r="AL40" s="129"/>
      <c r="AM40" s="136"/>
      <c r="AN40" s="145"/>
      <c r="AO40" s="145"/>
      <c r="AP40" s="129"/>
      <c r="AQ40" s="129"/>
      <c r="AR40" s="129"/>
      <c r="AS40" s="129"/>
      <c r="AT40" s="129"/>
      <c r="AU40" s="136"/>
      <c r="AV40" s="136"/>
      <c r="AW40" s="129"/>
      <c r="AX40" s="129"/>
      <c r="AY40" s="129"/>
      <c r="AZ40" s="129"/>
      <c r="BA40" s="129"/>
      <c r="BB40" s="129"/>
      <c r="BC40" s="129"/>
      <c r="BD40" s="129"/>
      <c r="BE40" s="129"/>
      <c r="BF40" s="129"/>
      <c r="BG40" s="129"/>
      <c r="BH40" s="129"/>
      <c r="BI40" s="129"/>
      <c r="BJ40" s="129"/>
      <c r="BK40" s="129"/>
      <c r="BL40" s="129"/>
      <c r="BM40" s="129"/>
    </row>
    <row r="41" spans="1:65" s="9" customFormat="1" ht="24.95" customHeight="1">
      <c r="A41" s="129" t="s">
        <v>277</v>
      </c>
      <c r="B41" s="129" t="s">
        <v>226</v>
      </c>
      <c r="C41" s="129" t="s">
        <v>64</v>
      </c>
      <c r="D41" s="129">
        <v>2019</v>
      </c>
      <c r="E41" s="129" t="s">
        <v>144</v>
      </c>
      <c r="F41" s="129" t="s">
        <v>272</v>
      </c>
      <c r="G41" s="91" t="s">
        <v>109</v>
      </c>
      <c r="H41" s="136">
        <v>43490</v>
      </c>
      <c r="I41" s="129" t="s">
        <v>273</v>
      </c>
      <c r="J41" s="129">
        <v>33401</v>
      </c>
      <c r="K41" s="129" t="s">
        <v>65</v>
      </c>
      <c r="L41" s="129" t="s">
        <v>65</v>
      </c>
      <c r="M41" s="129" t="s">
        <v>65</v>
      </c>
      <c r="N41" s="129" t="s">
        <v>278</v>
      </c>
      <c r="O41" s="129" t="s">
        <v>278</v>
      </c>
      <c r="P41" s="129" t="s">
        <v>66</v>
      </c>
      <c r="Q41" s="136">
        <v>43494</v>
      </c>
      <c r="R41" s="91" t="s">
        <v>109</v>
      </c>
      <c r="S41" s="61" t="s">
        <v>100</v>
      </c>
      <c r="T41" s="61" t="s">
        <v>100</v>
      </c>
      <c r="U41" s="61" t="s">
        <v>100</v>
      </c>
      <c r="V41" s="85" t="s">
        <v>281</v>
      </c>
      <c r="W41" s="85" t="s">
        <v>148</v>
      </c>
      <c r="X41" s="85" t="s">
        <v>68</v>
      </c>
      <c r="Y41" s="85" t="s">
        <v>69</v>
      </c>
      <c r="Z41" s="85" t="s">
        <v>149</v>
      </c>
      <c r="AA41" s="91" t="s">
        <v>109</v>
      </c>
      <c r="AB41" s="61" t="s">
        <v>100</v>
      </c>
      <c r="AC41" s="61" t="s">
        <v>100</v>
      </c>
      <c r="AD41" s="61" t="s">
        <v>100</v>
      </c>
      <c r="AE41" s="85" t="s">
        <v>281</v>
      </c>
      <c r="AF41" s="61" t="s">
        <v>100</v>
      </c>
      <c r="AG41" s="61" t="s">
        <v>100</v>
      </c>
      <c r="AH41" s="61" t="s">
        <v>100</v>
      </c>
      <c r="AI41" s="133" t="s">
        <v>281</v>
      </c>
      <c r="AJ41" s="133" t="s">
        <v>139</v>
      </c>
      <c r="AK41" s="129" t="s">
        <v>70</v>
      </c>
      <c r="AL41" s="129" t="s">
        <v>279</v>
      </c>
      <c r="AM41" s="136">
        <v>43503</v>
      </c>
      <c r="AN41" s="137">
        <v>461000.99</v>
      </c>
      <c r="AO41" s="137">
        <v>534761.15</v>
      </c>
      <c r="AP41" s="129" t="s">
        <v>97</v>
      </c>
      <c r="AQ41" s="129" t="s">
        <v>71</v>
      </c>
      <c r="AR41" s="129" t="s">
        <v>76</v>
      </c>
      <c r="AS41" s="129" t="s">
        <v>72</v>
      </c>
      <c r="AT41" s="129" t="s">
        <v>273</v>
      </c>
      <c r="AU41" s="97">
        <v>43507</v>
      </c>
      <c r="AV41" s="97">
        <v>43546</v>
      </c>
      <c r="AW41" s="129" t="s">
        <v>109</v>
      </c>
      <c r="AX41" s="129" t="s">
        <v>136</v>
      </c>
      <c r="AY41" s="129" t="s">
        <v>74</v>
      </c>
      <c r="AZ41" s="129" t="s">
        <v>73</v>
      </c>
      <c r="BA41" s="129" t="s">
        <v>73</v>
      </c>
      <c r="BB41" s="129" t="s">
        <v>73</v>
      </c>
      <c r="BC41" s="129" t="s">
        <v>73</v>
      </c>
      <c r="BD41" s="129" t="s">
        <v>75</v>
      </c>
      <c r="BE41" s="129" t="s">
        <v>75</v>
      </c>
      <c r="BF41" s="129" t="s">
        <v>75</v>
      </c>
      <c r="BG41" s="129" t="s">
        <v>75</v>
      </c>
      <c r="BH41" s="129" t="s">
        <v>75</v>
      </c>
      <c r="BI41" s="129" t="s">
        <v>75</v>
      </c>
      <c r="BJ41" s="129" t="s">
        <v>75</v>
      </c>
      <c r="BK41" s="129" t="s">
        <v>75</v>
      </c>
      <c r="BL41" s="129" t="s">
        <v>75</v>
      </c>
      <c r="BM41" s="129" t="s">
        <v>75</v>
      </c>
    </row>
    <row r="42" spans="1:65" s="9" customFormat="1" ht="24.95" customHeight="1">
      <c r="A42" s="129"/>
      <c r="B42" s="129"/>
      <c r="C42" s="129"/>
      <c r="D42" s="129"/>
      <c r="E42" s="129"/>
      <c r="F42" s="129"/>
      <c r="G42" s="91"/>
      <c r="H42" s="136"/>
      <c r="I42" s="129"/>
      <c r="J42" s="129"/>
      <c r="K42" s="129"/>
      <c r="L42" s="129"/>
      <c r="M42" s="129"/>
      <c r="N42" s="129"/>
      <c r="O42" s="129"/>
      <c r="P42" s="129"/>
      <c r="Q42" s="136"/>
      <c r="R42" s="91"/>
      <c r="S42" s="61" t="s">
        <v>100</v>
      </c>
      <c r="T42" s="61" t="s">
        <v>100</v>
      </c>
      <c r="U42" s="61" t="s">
        <v>100</v>
      </c>
      <c r="V42" s="61" t="s">
        <v>100</v>
      </c>
      <c r="W42" s="85" t="s">
        <v>274</v>
      </c>
      <c r="X42" s="85" t="s">
        <v>275</v>
      </c>
      <c r="Y42" s="85" t="s">
        <v>153</v>
      </c>
      <c r="Z42" s="85" t="s">
        <v>276</v>
      </c>
      <c r="AA42" s="91"/>
      <c r="AB42" s="61" t="s">
        <v>100</v>
      </c>
      <c r="AC42" s="61" t="s">
        <v>100</v>
      </c>
      <c r="AD42" s="61" t="s">
        <v>100</v>
      </c>
      <c r="AE42" s="61" t="s">
        <v>100</v>
      </c>
      <c r="AF42" s="61" t="s">
        <v>100</v>
      </c>
      <c r="AG42" s="61" t="s">
        <v>100</v>
      </c>
      <c r="AH42" s="61" t="s">
        <v>100</v>
      </c>
      <c r="AI42" s="134"/>
      <c r="AJ42" s="134"/>
      <c r="AK42" s="129"/>
      <c r="AL42" s="129"/>
      <c r="AM42" s="136"/>
      <c r="AN42" s="137"/>
      <c r="AO42" s="137"/>
      <c r="AP42" s="129"/>
      <c r="AQ42" s="129"/>
      <c r="AR42" s="129"/>
      <c r="AS42" s="129"/>
      <c r="AT42" s="129"/>
      <c r="AU42" s="97"/>
      <c r="AV42" s="97"/>
      <c r="AW42" s="129"/>
      <c r="AX42" s="129"/>
      <c r="AY42" s="129"/>
      <c r="AZ42" s="129"/>
      <c r="BA42" s="129"/>
      <c r="BB42" s="129"/>
      <c r="BC42" s="129"/>
      <c r="BD42" s="129"/>
      <c r="BE42" s="129"/>
      <c r="BF42" s="129"/>
      <c r="BG42" s="129"/>
      <c r="BH42" s="129"/>
      <c r="BI42" s="129"/>
      <c r="BJ42" s="129"/>
      <c r="BK42" s="129"/>
      <c r="BL42" s="129"/>
      <c r="BM42" s="129"/>
    </row>
    <row r="43" spans="1:65" s="9" customFormat="1" ht="24.95" customHeight="1">
      <c r="A43" s="129"/>
      <c r="B43" s="129"/>
      <c r="C43" s="129"/>
      <c r="D43" s="129"/>
      <c r="E43" s="129"/>
      <c r="F43" s="129"/>
      <c r="G43" s="91"/>
      <c r="H43" s="136"/>
      <c r="I43" s="129"/>
      <c r="J43" s="129"/>
      <c r="K43" s="129"/>
      <c r="L43" s="129"/>
      <c r="M43" s="129"/>
      <c r="N43" s="129"/>
      <c r="O43" s="129"/>
      <c r="P43" s="129"/>
      <c r="Q43" s="136"/>
      <c r="R43" s="91"/>
      <c r="S43" s="61" t="s">
        <v>100</v>
      </c>
      <c r="T43" s="61" t="s">
        <v>100</v>
      </c>
      <c r="U43" s="61" t="s">
        <v>100</v>
      </c>
      <c r="V43" s="61" t="s">
        <v>100</v>
      </c>
      <c r="W43" s="61" t="s">
        <v>100</v>
      </c>
      <c r="X43" s="61" t="s">
        <v>100</v>
      </c>
      <c r="Y43" s="61" t="s">
        <v>100</v>
      </c>
      <c r="Z43" s="61" t="s">
        <v>100</v>
      </c>
      <c r="AA43" s="91"/>
      <c r="AB43" s="61" t="s">
        <v>100</v>
      </c>
      <c r="AC43" s="61" t="s">
        <v>100</v>
      </c>
      <c r="AD43" s="61" t="s">
        <v>100</v>
      </c>
      <c r="AE43" s="61" t="s">
        <v>100</v>
      </c>
      <c r="AF43" s="61" t="s">
        <v>100</v>
      </c>
      <c r="AG43" s="61" t="s">
        <v>100</v>
      </c>
      <c r="AH43" s="61" t="s">
        <v>100</v>
      </c>
      <c r="AI43" s="134"/>
      <c r="AJ43" s="134"/>
      <c r="AK43" s="129"/>
      <c r="AL43" s="129"/>
      <c r="AM43" s="136"/>
      <c r="AN43" s="137"/>
      <c r="AO43" s="137"/>
      <c r="AP43" s="129"/>
      <c r="AQ43" s="129"/>
      <c r="AR43" s="129"/>
      <c r="AS43" s="129"/>
      <c r="AT43" s="129"/>
      <c r="AU43" s="97"/>
      <c r="AV43" s="97"/>
      <c r="AW43" s="129"/>
      <c r="AX43" s="129"/>
      <c r="AY43" s="129"/>
      <c r="AZ43" s="129"/>
      <c r="BA43" s="129"/>
      <c r="BB43" s="129"/>
      <c r="BC43" s="129"/>
      <c r="BD43" s="129"/>
      <c r="BE43" s="129"/>
      <c r="BF43" s="129"/>
      <c r="BG43" s="129"/>
      <c r="BH43" s="129"/>
      <c r="BI43" s="129"/>
      <c r="BJ43" s="129"/>
      <c r="BK43" s="129"/>
      <c r="BL43" s="129"/>
      <c r="BM43" s="129"/>
    </row>
    <row r="44" spans="1:65" s="9" customFormat="1" ht="24.95" customHeight="1">
      <c r="A44" s="129"/>
      <c r="B44" s="129"/>
      <c r="C44" s="129"/>
      <c r="D44" s="129"/>
      <c r="E44" s="129"/>
      <c r="F44" s="129"/>
      <c r="G44" s="91"/>
      <c r="H44" s="136"/>
      <c r="I44" s="129"/>
      <c r="J44" s="129"/>
      <c r="K44" s="129"/>
      <c r="L44" s="129"/>
      <c r="M44" s="129"/>
      <c r="N44" s="129"/>
      <c r="O44" s="129"/>
      <c r="P44" s="129"/>
      <c r="Q44" s="136"/>
      <c r="R44" s="91"/>
      <c r="S44" s="61" t="s">
        <v>100</v>
      </c>
      <c r="T44" s="61" t="s">
        <v>100</v>
      </c>
      <c r="U44" s="61" t="s">
        <v>100</v>
      </c>
      <c r="V44" s="61" t="s">
        <v>100</v>
      </c>
      <c r="W44" s="61" t="s">
        <v>100</v>
      </c>
      <c r="X44" s="61" t="s">
        <v>100</v>
      </c>
      <c r="Y44" s="61" t="s">
        <v>100</v>
      </c>
      <c r="Z44" s="61" t="s">
        <v>100</v>
      </c>
      <c r="AA44" s="91"/>
      <c r="AB44" s="61" t="s">
        <v>100</v>
      </c>
      <c r="AC44" s="61" t="s">
        <v>100</v>
      </c>
      <c r="AD44" s="61" t="s">
        <v>100</v>
      </c>
      <c r="AE44" s="61" t="s">
        <v>100</v>
      </c>
      <c r="AF44" s="61" t="s">
        <v>100</v>
      </c>
      <c r="AG44" s="61" t="s">
        <v>100</v>
      </c>
      <c r="AH44" s="61" t="s">
        <v>100</v>
      </c>
      <c r="AI44" s="134"/>
      <c r="AJ44" s="134"/>
      <c r="AK44" s="129"/>
      <c r="AL44" s="129"/>
      <c r="AM44" s="136"/>
      <c r="AN44" s="137"/>
      <c r="AO44" s="137"/>
      <c r="AP44" s="129"/>
      <c r="AQ44" s="129"/>
      <c r="AR44" s="129"/>
      <c r="AS44" s="129"/>
      <c r="AT44" s="129"/>
      <c r="AU44" s="97"/>
      <c r="AV44" s="97"/>
      <c r="AW44" s="129"/>
      <c r="AX44" s="129"/>
      <c r="AY44" s="129"/>
      <c r="AZ44" s="129"/>
      <c r="BA44" s="129"/>
      <c r="BB44" s="129"/>
      <c r="BC44" s="129"/>
      <c r="BD44" s="129"/>
      <c r="BE44" s="129"/>
      <c r="BF44" s="129"/>
      <c r="BG44" s="129"/>
      <c r="BH44" s="129"/>
      <c r="BI44" s="129"/>
      <c r="BJ44" s="129"/>
      <c r="BK44" s="129"/>
      <c r="BL44" s="129"/>
      <c r="BM44" s="129"/>
    </row>
    <row r="45" spans="1:65" s="9" customFormat="1" ht="24.95" customHeight="1">
      <c r="A45" s="129"/>
      <c r="B45" s="129"/>
      <c r="C45" s="129"/>
      <c r="D45" s="129"/>
      <c r="E45" s="129"/>
      <c r="F45" s="129"/>
      <c r="G45" s="91"/>
      <c r="H45" s="136"/>
      <c r="I45" s="129"/>
      <c r="J45" s="129"/>
      <c r="K45" s="129"/>
      <c r="L45" s="129"/>
      <c r="M45" s="129"/>
      <c r="N45" s="129"/>
      <c r="O45" s="129"/>
      <c r="P45" s="129"/>
      <c r="Q45" s="136"/>
      <c r="R45" s="91"/>
      <c r="S45" s="61" t="s">
        <v>100</v>
      </c>
      <c r="T45" s="61" t="s">
        <v>100</v>
      </c>
      <c r="U45" s="61" t="s">
        <v>100</v>
      </c>
      <c r="V45" s="61" t="s">
        <v>100</v>
      </c>
      <c r="W45" s="61" t="s">
        <v>100</v>
      </c>
      <c r="X45" s="61" t="s">
        <v>100</v>
      </c>
      <c r="Y45" s="61" t="s">
        <v>100</v>
      </c>
      <c r="Z45" s="61" t="s">
        <v>100</v>
      </c>
      <c r="AA45" s="91"/>
      <c r="AB45" s="61" t="s">
        <v>100</v>
      </c>
      <c r="AC45" s="61" t="s">
        <v>100</v>
      </c>
      <c r="AD45" s="61" t="s">
        <v>100</v>
      </c>
      <c r="AE45" s="61" t="s">
        <v>100</v>
      </c>
      <c r="AF45" s="61" t="s">
        <v>100</v>
      </c>
      <c r="AG45" s="61" t="s">
        <v>100</v>
      </c>
      <c r="AH45" s="61" t="s">
        <v>100</v>
      </c>
      <c r="AI45" s="135"/>
      <c r="AJ45" s="135"/>
      <c r="AK45" s="129"/>
      <c r="AL45" s="129"/>
      <c r="AM45" s="136"/>
      <c r="AN45" s="137"/>
      <c r="AO45" s="137"/>
      <c r="AP45" s="129"/>
      <c r="AQ45" s="129"/>
      <c r="AR45" s="129"/>
      <c r="AS45" s="129"/>
      <c r="AT45" s="129"/>
      <c r="AU45" s="97"/>
      <c r="AV45" s="97"/>
      <c r="AW45" s="129"/>
      <c r="AX45" s="129"/>
      <c r="AY45" s="129"/>
      <c r="AZ45" s="129"/>
      <c r="BA45" s="129"/>
      <c r="BB45" s="129"/>
      <c r="BC45" s="129"/>
      <c r="BD45" s="129"/>
      <c r="BE45" s="129"/>
      <c r="BF45" s="129"/>
      <c r="BG45" s="129"/>
      <c r="BH45" s="129"/>
      <c r="BI45" s="129"/>
      <c r="BJ45" s="129"/>
      <c r="BK45" s="129"/>
      <c r="BL45" s="129"/>
      <c r="BM45" s="129"/>
    </row>
    <row r="46" spans="1:65" s="9" customFormat="1" ht="24.95" customHeight="1">
      <c r="A46" s="91" t="s">
        <v>106</v>
      </c>
      <c r="B46" s="91" t="s">
        <v>63</v>
      </c>
      <c r="C46" s="91" t="s">
        <v>64</v>
      </c>
      <c r="D46" s="91">
        <v>2019</v>
      </c>
      <c r="E46" s="91" t="s">
        <v>163</v>
      </c>
      <c r="F46" s="91" t="s">
        <v>164</v>
      </c>
      <c r="G46" s="91" t="s">
        <v>109</v>
      </c>
      <c r="H46" s="97">
        <v>43543</v>
      </c>
      <c r="I46" s="91" t="s">
        <v>165</v>
      </c>
      <c r="J46" s="91">
        <v>21601</v>
      </c>
      <c r="K46" s="91" t="s">
        <v>65</v>
      </c>
      <c r="L46" s="91" t="s">
        <v>65</v>
      </c>
      <c r="M46" s="91" t="s">
        <v>111</v>
      </c>
      <c r="N46" s="91" t="s">
        <v>83</v>
      </c>
      <c r="O46" s="138" t="s">
        <v>83</v>
      </c>
      <c r="P46" s="91" t="s">
        <v>66</v>
      </c>
      <c r="Q46" s="97">
        <v>43549</v>
      </c>
      <c r="R46" s="91" t="s">
        <v>109</v>
      </c>
      <c r="S46" s="79" t="s">
        <v>166</v>
      </c>
      <c r="T46" s="79" t="s">
        <v>167</v>
      </c>
      <c r="U46" s="79" t="s">
        <v>168</v>
      </c>
      <c r="V46" s="63" t="s">
        <v>100</v>
      </c>
      <c r="W46" s="79" t="s">
        <v>148</v>
      </c>
      <c r="X46" s="79" t="s">
        <v>68</v>
      </c>
      <c r="Y46" s="79" t="s">
        <v>69</v>
      </c>
      <c r="Z46" s="79" t="s">
        <v>149</v>
      </c>
      <c r="AA46" s="91" t="s">
        <v>109</v>
      </c>
      <c r="AB46" s="64" t="s">
        <v>169</v>
      </c>
      <c r="AC46" s="79" t="s">
        <v>167</v>
      </c>
      <c r="AD46" s="79" t="s">
        <v>168</v>
      </c>
      <c r="AE46" s="63" t="s">
        <v>100</v>
      </c>
      <c r="AF46" s="64" t="s">
        <v>169</v>
      </c>
      <c r="AG46" s="79" t="s">
        <v>167</v>
      </c>
      <c r="AH46" s="79" t="s">
        <v>168</v>
      </c>
      <c r="AI46" s="91" t="s">
        <v>100</v>
      </c>
      <c r="AJ46" s="89" t="s">
        <v>139</v>
      </c>
      <c r="AK46" s="91" t="s">
        <v>70</v>
      </c>
      <c r="AL46" s="91" t="s">
        <v>170</v>
      </c>
      <c r="AM46" s="97">
        <v>43564</v>
      </c>
      <c r="AN46" s="125">
        <v>492082</v>
      </c>
      <c r="AO46" s="125">
        <v>570815.12</v>
      </c>
      <c r="AP46" s="91" t="s">
        <v>97</v>
      </c>
      <c r="AQ46" s="91" t="s">
        <v>71</v>
      </c>
      <c r="AR46" s="91" t="s">
        <v>76</v>
      </c>
      <c r="AS46" s="91" t="s">
        <v>72</v>
      </c>
      <c r="AT46" s="91" t="s">
        <v>165</v>
      </c>
      <c r="AU46" s="97">
        <v>43557</v>
      </c>
      <c r="AV46" s="97">
        <v>43567</v>
      </c>
      <c r="AW46" s="91" t="s">
        <v>109</v>
      </c>
      <c r="AX46" s="91" t="s">
        <v>136</v>
      </c>
      <c r="AY46" s="91" t="s">
        <v>74</v>
      </c>
      <c r="AZ46" s="91" t="s">
        <v>73</v>
      </c>
      <c r="BA46" s="91" t="s">
        <v>73</v>
      </c>
      <c r="BB46" s="91" t="s">
        <v>73</v>
      </c>
      <c r="BC46" s="91" t="s">
        <v>73</v>
      </c>
      <c r="BD46" s="91" t="s">
        <v>75</v>
      </c>
      <c r="BE46" s="91" t="s">
        <v>75</v>
      </c>
      <c r="BF46" s="91" t="s">
        <v>75</v>
      </c>
      <c r="BG46" s="91" t="s">
        <v>75</v>
      </c>
      <c r="BH46" s="91" t="s">
        <v>75</v>
      </c>
      <c r="BI46" s="91" t="s">
        <v>75</v>
      </c>
      <c r="BJ46" s="91" t="s">
        <v>75</v>
      </c>
      <c r="BK46" s="91" t="s">
        <v>75</v>
      </c>
      <c r="BL46" s="91" t="s">
        <v>75</v>
      </c>
      <c r="BM46" s="91" t="s">
        <v>75</v>
      </c>
    </row>
    <row r="47" spans="1:65" s="9" customFormat="1" ht="24.95" customHeight="1">
      <c r="A47" s="91"/>
      <c r="B47" s="91"/>
      <c r="C47" s="91"/>
      <c r="D47" s="91"/>
      <c r="E47" s="91"/>
      <c r="F47" s="91"/>
      <c r="G47" s="91"/>
      <c r="H47" s="97"/>
      <c r="I47" s="91"/>
      <c r="J47" s="91"/>
      <c r="K47" s="91"/>
      <c r="L47" s="91"/>
      <c r="M47" s="91"/>
      <c r="N47" s="91"/>
      <c r="O47" s="138"/>
      <c r="P47" s="91"/>
      <c r="Q47" s="97"/>
      <c r="R47" s="91"/>
      <c r="S47" s="79" t="s">
        <v>171</v>
      </c>
      <c r="T47" s="79" t="s">
        <v>172</v>
      </c>
      <c r="U47" s="79" t="s">
        <v>118</v>
      </c>
      <c r="V47" s="63" t="s">
        <v>100</v>
      </c>
      <c r="W47" s="79" t="s">
        <v>173</v>
      </c>
      <c r="X47" s="79" t="s">
        <v>118</v>
      </c>
      <c r="Y47" s="79" t="s">
        <v>119</v>
      </c>
      <c r="Z47" s="79" t="s">
        <v>120</v>
      </c>
      <c r="AA47" s="91"/>
      <c r="AB47" s="64" t="s">
        <v>174</v>
      </c>
      <c r="AC47" s="79" t="s">
        <v>172</v>
      </c>
      <c r="AD47" s="79" t="s">
        <v>118</v>
      </c>
      <c r="AE47" s="63" t="s">
        <v>100</v>
      </c>
      <c r="AF47" s="63" t="s">
        <v>100</v>
      </c>
      <c r="AG47" s="63" t="s">
        <v>100</v>
      </c>
      <c r="AH47" s="63" t="s">
        <v>100</v>
      </c>
      <c r="AI47" s="91"/>
      <c r="AJ47" s="90"/>
      <c r="AK47" s="91"/>
      <c r="AL47" s="91"/>
      <c r="AM47" s="97"/>
      <c r="AN47" s="125"/>
      <c r="AO47" s="125"/>
      <c r="AP47" s="91"/>
      <c r="AQ47" s="91"/>
      <c r="AR47" s="91"/>
      <c r="AS47" s="91"/>
      <c r="AT47" s="91"/>
      <c r="AU47" s="97"/>
      <c r="AV47" s="97"/>
      <c r="AW47" s="91"/>
      <c r="AX47" s="91"/>
      <c r="AY47" s="91"/>
      <c r="AZ47" s="91"/>
      <c r="BA47" s="91"/>
      <c r="BB47" s="91"/>
      <c r="BC47" s="91"/>
      <c r="BD47" s="91"/>
      <c r="BE47" s="91"/>
      <c r="BF47" s="91"/>
      <c r="BG47" s="91"/>
      <c r="BH47" s="91"/>
      <c r="BI47" s="91"/>
      <c r="BJ47" s="91"/>
      <c r="BK47" s="91"/>
      <c r="BL47" s="91"/>
      <c r="BM47" s="91"/>
    </row>
    <row r="48" spans="1:65" s="9" customFormat="1" ht="24.95" customHeight="1">
      <c r="A48" s="91"/>
      <c r="B48" s="91"/>
      <c r="C48" s="91"/>
      <c r="D48" s="91"/>
      <c r="E48" s="91"/>
      <c r="F48" s="91"/>
      <c r="G48" s="91"/>
      <c r="H48" s="97"/>
      <c r="I48" s="91"/>
      <c r="J48" s="91"/>
      <c r="K48" s="91"/>
      <c r="L48" s="91"/>
      <c r="M48" s="91"/>
      <c r="N48" s="91"/>
      <c r="O48" s="138"/>
      <c r="P48" s="91"/>
      <c r="Q48" s="97"/>
      <c r="R48" s="91"/>
      <c r="S48" s="63" t="s">
        <v>100</v>
      </c>
      <c r="T48" s="63" t="s">
        <v>100</v>
      </c>
      <c r="U48" s="63" t="s">
        <v>100</v>
      </c>
      <c r="V48" s="63" t="s">
        <v>100</v>
      </c>
      <c r="W48" s="79" t="s">
        <v>124</v>
      </c>
      <c r="X48" s="79" t="s">
        <v>125</v>
      </c>
      <c r="Y48" s="79" t="s">
        <v>126</v>
      </c>
      <c r="Z48" s="79" t="s">
        <v>127</v>
      </c>
      <c r="AA48" s="91"/>
      <c r="AB48" s="63" t="s">
        <v>100</v>
      </c>
      <c r="AC48" s="63" t="s">
        <v>100</v>
      </c>
      <c r="AD48" s="63" t="s">
        <v>100</v>
      </c>
      <c r="AE48" s="63" t="s">
        <v>100</v>
      </c>
      <c r="AF48" s="63" t="s">
        <v>100</v>
      </c>
      <c r="AG48" s="63" t="s">
        <v>100</v>
      </c>
      <c r="AH48" s="63" t="s">
        <v>100</v>
      </c>
      <c r="AI48" s="91"/>
      <c r="AJ48" s="90"/>
      <c r="AK48" s="91"/>
      <c r="AL48" s="91"/>
      <c r="AM48" s="97"/>
      <c r="AN48" s="125"/>
      <c r="AO48" s="125"/>
      <c r="AP48" s="91"/>
      <c r="AQ48" s="91"/>
      <c r="AR48" s="91"/>
      <c r="AS48" s="91"/>
      <c r="AT48" s="91"/>
      <c r="AU48" s="97"/>
      <c r="AV48" s="97"/>
      <c r="AW48" s="91"/>
      <c r="AX48" s="91"/>
      <c r="AY48" s="91"/>
      <c r="AZ48" s="91"/>
      <c r="BA48" s="91"/>
      <c r="BB48" s="91"/>
      <c r="BC48" s="91"/>
      <c r="BD48" s="91"/>
      <c r="BE48" s="91"/>
      <c r="BF48" s="91"/>
      <c r="BG48" s="91"/>
      <c r="BH48" s="91"/>
      <c r="BI48" s="91"/>
      <c r="BJ48" s="91"/>
      <c r="BK48" s="91"/>
      <c r="BL48" s="91"/>
      <c r="BM48" s="91"/>
    </row>
    <row r="49" spans="1:65" s="9" customFormat="1" ht="24.95" customHeight="1">
      <c r="A49" s="91"/>
      <c r="B49" s="91"/>
      <c r="C49" s="91"/>
      <c r="D49" s="91"/>
      <c r="E49" s="91"/>
      <c r="F49" s="91"/>
      <c r="G49" s="91"/>
      <c r="H49" s="97"/>
      <c r="I49" s="91"/>
      <c r="J49" s="91"/>
      <c r="K49" s="91"/>
      <c r="L49" s="91"/>
      <c r="M49" s="91"/>
      <c r="N49" s="91"/>
      <c r="O49" s="138"/>
      <c r="P49" s="91"/>
      <c r="Q49" s="97"/>
      <c r="R49" s="91"/>
      <c r="S49" s="63" t="s">
        <v>100</v>
      </c>
      <c r="T49" s="63" t="s">
        <v>100</v>
      </c>
      <c r="U49" s="63" t="s">
        <v>100</v>
      </c>
      <c r="V49" s="63" t="s">
        <v>100</v>
      </c>
      <c r="W49" s="79" t="s">
        <v>175</v>
      </c>
      <c r="X49" s="79" t="s">
        <v>176</v>
      </c>
      <c r="Y49" s="79" t="s">
        <v>177</v>
      </c>
      <c r="Z49" s="79" t="s">
        <v>178</v>
      </c>
      <c r="AA49" s="91"/>
      <c r="AB49" s="63" t="s">
        <v>100</v>
      </c>
      <c r="AC49" s="63" t="s">
        <v>100</v>
      </c>
      <c r="AD49" s="63" t="s">
        <v>100</v>
      </c>
      <c r="AE49" s="63" t="s">
        <v>100</v>
      </c>
      <c r="AF49" s="63" t="s">
        <v>100</v>
      </c>
      <c r="AG49" s="63" t="s">
        <v>100</v>
      </c>
      <c r="AH49" s="63" t="s">
        <v>100</v>
      </c>
      <c r="AI49" s="91"/>
      <c r="AJ49" s="90"/>
      <c r="AK49" s="91"/>
      <c r="AL49" s="91"/>
      <c r="AM49" s="97"/>
      <c r="AN49" s="125"/>
      <c r="AO49" s="125"/>
      <c r="AP49" s="91"/>
      <c r="AQ49" s="91"/>
      <c r="AR49" s="91"/>
      <c r="AS49" s="91"/>
      <c r="AT49" s="91"/>
      <c r="AU49" s="97"/>
      <c r="AV49" s="97"/>
      <c r="AW49" s="91"/>
      <c r="AX49" s="91"/>
      <c r="AY49" s="91"/>
      <c r="AZ49" s="91"/>
      <c r="BA49" s="91"/>
      <c r="BB49" s="91"/>
      <c r="BC49" s="91"/>
      <c r="BD49" s="91"/>
      <c r="BE49" s="91"/>
      <c r="BF49" s="91"/>
      <c r="BG49" s="91"/>
      <c r="BH49" s="91"/>
      <c r="BI49" s="91"/>
      <c r="BJ49" s="91"/>
      <c r="BK49" s="91"/>
      <c r="BL49" s="91"/>
      <c r="BM49" s="91"/>
    </row>
    <row r="50" spans="1:65" s="9" customFormat="1" ht="24.95" customHeight="1">
      <c r="A50" s="91"/>
      <c r="B50" s="91"/>
      <c r="C50" s="91"/>
      <c r="D50" s="91"/>
      <c r="E50" s="91"/>
      <c r="F50" s="91"/>
      <c r="G50" s="91"/>
      <c r="H50" s="97"/>
      <c r="I50" s="91"/>
      <c r="J50" s="91"/>
      <c r="K50" s="91"/>
      <c r="L50" s="91"/>
      <c r="M50" s="91"/>
      <c r="N50" s="91"/>
      <c r="O50" s="138"/>
      <c r="P50" s="91"/>
      <c r="Q50" s="97"/>
      <c r="R50" s="91"/>
      <c r="S50" s="63" t="s">
        <v>100</v>
      </c>
      <c r="T50" s="63" t="s">
        <v>100</v>
      </c>
      <c r="U50" s="63" t="s">
        <v>100</v>
      </c>
      <c r="V50" s="63" t="s">
        <v>100</v>
      </c>
      <c r="W50" s="79" t="s">
        <v>93</v>
      </c>
      <c r="X50" s="79" t="s">
        <v>94</v>
      </c>
      <c r="Y50" s="79" t="s">
        <v>95</v>
      </c>
      <c r="Z50" s="79" t="s">
        <v>96</v>
      </c>
      <c r="AA50" s="91"/>
      <c r="AB50" s="63" t="s">
        <v>100</v>
      </c>
      <c r="AC50" s="63" t="s">
        <v>100</v>
      </c>
      <c r="AD50" s="63" t="s">
        <v>100</v>
      </c>
      <c r="AE50" s="63" t="s">
        <v>100</v>
      </c>
      <c r="AF50" s="63" t="s">
        <v>100</v>
      </c>
      <c r="AG50" s="63" t="s">
        <v>100</v>
      </c>
      <c r="AH50" s="63" t="s">
        <v>100</v>
      </c>
      <c r="AI50" s="91"/>
      <c r="AJ50" s="105"/>
      <c r="AK50" s="91"/>
      <c r="AL50" s="91"/>
      <c r="AM50" s="97"/>
      <c r="AN50" s="125"/>
      <c r="AO50" s="125"/>
      <c r="AP50" s="91"/>
      <c r="AQ50" s="91"/>
      <c r="AR50" s="91"/>
      <c r="AS50" s="91"/>
      <c r="AT50" s="91"/>
      <c r="AU50" s="97"/>
      <c r="AV50" s="97"/>
      <c r="AW50" s="91"/>
      <c r="AX50" s="91"/>
      <c r="AY50" s="91"/>
      <c r="AZ50" s="91"/>
      <c r="BA50" s="91"/>
      <c r="BB50" s="91"/>
      <c r="BC50" s="91"/>
      <c r="BD50" s="91"/>
      <c r="BE50" s="91"/>
      <c r="BF50" s="91"/>
      <c r="BG50" s="91"/>
      <c r="BH50" s="91"/>
      <c r="BI50" s="91"/>
      <c r="BJ50" s="91"/>
      <c r="BK50" s="91"/>
      <c r="BL50" s="91"/>
      <c r="BM50" s="91"/>
    </row>
    <row r="51" spans="1:65" s="9" customFormat="1" ht="24.95" customHeight="1">
      <c r="A51" s="91" t="s">
        <v>99</v>
      </c>
      <c r="B51" s="91" t="s">
        <v>63</v>
      </c>
      <c r="C51" s="91" t="s">
        <v>64</v>
      </c>
      <c r="D51" s="91">
        <v>2019</v>
      </c>
      <c r="E51" s="91" t="s">
        <v>163</v>
      </c>
      <c r="F51" s="91" t="s">
        <v>179</v>
      </c>
      <c r="G51" s="126" t="s">
        <v>592</v>
      </c>
      <c r="H51" s="97">
        <v>43538</v>
      </c>
      <c r="I51" s="91" t="s">
        <v>180</v>
      </c>
      <c r="J51" s="91">
        <v>36201</v>
      </c>
      <c r="K51" s="91" t="s">
        <v>181</v>
      </c>
      <c r="L51" s="91" t="s">
        <v>181</v>
      </c>
      <c r="M51" s="91" t="s">
        <v>182</v>
      </c>
      <c r="N51" s="91" t="s">
        <v>183</v>
      </c>
      <c r="O51" s="91" t="s">
        <v>183</v>
      </c>
      <c r="P51" s="91" t="s">
        <v>66</v>
      </c>
      <c r="Q51" s="97">
        <v>43546</v>
      </c>
      <c r="R51" s="126" t="s">
        <v>592</v>
      </c>
      <c r="S51" s="79" t="s">
        <v>184</v>
      </c>
      <c r="T51" s="79" t="s">
        <v>185</v>
      </c>
      <c r="U51" s="79" t="s">
        <v>87</v>
      </c>
      <c r="V51" s="63" t="s">
        <v>100</v>
      </c>
      <c r="W51" s="79" t="s">
        <v>148</v>
      </c>
      <c r="X51" s="79" t="s">
        <v>68</v>
      </c>
      <c r="Y51" s="79" t="s">
        <v>69</v>
      </c>
      <c r="Z51" s="79" t="s">
        <v>149</v>
      </c>
      <c r="AA51" s="126" t="s">
        <v>592</v>
      </c>
      <c r="AB51" s="79" t="s">
        <v>184</v>
      </c>
      <c r="AC51" s="79" t="s">
        <v>185</v>
      </c>
      <c r="AD51" s="79" t="s">
        <v>87</v>
      </c>
      <c r="AE51" s="63" t="s">
        <v>100</v>
      </c>
      <c r="AF51" s="79" t="s">
        <v>184</v>
      </c>
      <c r="AG51" s="79" t="s">
        <v>185</v>
      </c>
      <c r="AH51" s="79" t="s">
        <v>87</v>
      </c>
      <c r="AI51" s="63" t="s">
        <v>100</v>
      </c>
      <c r="AJ51" s="79" t="s">
        <v>139</v>
      </c>
      <c r="AK51" s="91" t="s">
        <v>70</v>
      </c>
      <c r="AL51" s="79" t="s">
        <v>186</v>
      </c>
      <c r="AM51" s="78">
        <v>43567</v>
      </c>
      <c r="AN51" s="83">
        <v>354326</v>
      </c>
      <c r="AO51" s="83">
        <f>AN51*1.16+AN51</f>
        <v>765344.15999999992</v>
      </c>
      <c r="AP51" s="79" t="s">
        <v>187</v>
      </c>
      <c r="AQ51" s="91" t="s">
        <v>71</v>
      </c>
      <c r="AR51" s="91" t="s">
        <v>76</v>
      </c>
      <c r="AS51" s="91" t="s">
        <v>72</v>
      </c>
      <c r="AT51" s="91" t="s">
        <v>180</v>
      </c>
      <c r="AU51" s="78">
        <v>43557</v>
      </c>
      <c r="AV51" s="78">
        <v>43830</v>
      </c>
      <c r="AW51" s="91" t="s">
        <v>109</v>
      </c>
      <c r="AX51" s="91" t="s">
        <v>136</v>
      </c>
      <c r="AY51" s="91" t="s">
        <v>74</v>
      </c>
      <c r="AZ51" s="91" t="s">
        <v>73</v>
      </c>
      <c r="BA51" s="91" t="s">
        <v>73</v>
      </c>
      <c r="BB51" s="91" t="s">
        <v>73</v>
      </c>
      <c r="BC51" s="91" t="s">
        <v>73</v>
      </c>
      <c r="BD51" s="91" t="s">
        <v>75</v>
      </c>
      <c r="BE51" s="91" t="s">
        <v>75</v>
      </c>
      <c r="BF51" s="91" t="s">
        <v>75</v>
      </c>
      <c r="BG51" s="91" t="s">
        <v>75</v>
      </c>
      <c r="BH51" s="91" t="s">
        <v>75</v>
      </c>
      <c r="BI51" s="91" t="s">
        <v>75</v>
      </c>
      <c r="BJ51" s="91" t="s">
        <v>75</v>
      </c>
      <c r="BK51" s="91" t="s">
        <v>75</v>
      </c>
      <c r="BL51" s="91" t="s">
        <v>75</v>
      </c>
      <c r="BM51" s="91" t="s">
        <v>75</v>
      </c>
    </row>
    <row r="52" spans="1:65" s="9" customFormat="1" ht="24.95" customHeight="1">
      <c r="A52" s="91"/>
      <c r="B52" s="91"/>
      <c r="C52" s="91"/>
      <c r="D52" s="91"/>
      <c r="E52" s="91"/>
      <c r="F52" s="91"/>
      <c r="G52" s="127"/>
      <c r="H52" s="97"/>
      <c r="I52" s="91"/>
      <c r="J52" s="91"/>
      <c r="K52" s="91"/>
      <c r="L52" s="91"/>
      <c r="M52" s="91"/>
      <c r="N52" s="91"/>
      <c r="O52" s="91"/>
      <c r="P52" s="91"/>
      <c r="Q52" s="97"/>
      <c r="R52" s="127"/>
      <c r="S52" s="63" t="s">
        <v>100</v>
      </c>
      <c r="T52" s="63" t="s">
        <v>100</v>
      </c>
      <c r="U52" s="63" t="s">
        <v>100</v>
      </c>
      <c r="V52" s="79" t="s">
        <v>188</v>
      </c>
      <c r="W52" s="79" t="s">
        <v>189</v>
      </c>
      <c r="X52" s="79" t="s">
        <v>190</v>
      </c>
      <c r="Y52" s="79" t="s">
        <v>191</v>
      </c>
      <c r="Z52" s="79" t="s">
        <v>192</v>
      </c>
      <c r="AA52" s="127"/>
      <c r="AB52" s="79" t="s">
        <v>193</v>
      </c>
      <c r="AC52" s="79" t="s">
        <v>194</v>
      </c>
      <c r="AD52" s="79" t="s">
        <v>195</v>
      </c>
      <c r="AE52" s="63" t="s">
        <v>100</v>
      </c>
      <c r="AF52" s="79" t="s">
        <v>193</v>
      </c>
      <c r="AG52" s="79" t="s">
        <v>194</v>
      </c>
      <c r="AH52" s="79" t="s">
        <v>195</v>
      </c>
      <c r="AI52" s="63" t="s">
        <v>100</v>
      </c>
      <c r="AJ52" s="79" t="s">
        <v>139</v>
      </c>
      <c r="AK52" s="91"/>
      <c r="AL52" s="79" t="s">
        <v>196</v>
      </c>
      <c r="AM52" s="78">
        <v>43567</v>
      </c>
      <c r="AN52" s="83">
        <v>1190.5</v>
      </c>
      <c r="AO52" s="83">
        <f>AN52*1.16+AN52</f>
        <v>2571.48</v>
      </c>
      <c r="AP52" s="79" t="s">
        <v>187</v>
      </c>
      <c r="AQ52" s="91"/>
      <c r="AR52" s="91"/>
      <c r="AS52" s="91"/>
      <c r="AT52" s="91"/>
      <c r="AU52" s="78">
        <v>43557</v>
      </c>
      <c r="AV52" s="78">
        <v>43830</v>
      </c>
      <c r="AW52" s="91"/>
      <c r="AX52" s="91"/>
      <c r="AY52" s="91"/>
      <c r="AZ52" s="91"/>
      <c r="BA52" s="91"/>
      <c r="BB52" s="91"/>
      <c r="BC52" s="91"/>
      <c r="BD52" s="91"/>
      <c r="BE52" s="91"/>
      <c r="BF52" s="91"/>
      <c r="BG52" s="91"/>
      <c r="BH52" s="91"/>
      <c r="BI52" s="91"/>
      <c r="BJ52" s="91"/>
      <c r="BK52" s="91"/>
      <c r="BL52" s="91"/>
      <c r="BM52" s="91"/>
    </row>
    <row r="53" spans="1:65" s="9" customFormat="1" ht="24.95" customHeight="1">
      <c r="A53" s="91"/>
      <c r="B53" s="91"/>
      <c r="C53" s="91"/>
      <c r="D53" s="91"/>
      <c r="E53" s="91"/>
      <c r="F53" s="91"/>
      <c r="G53" s="127"/>
      <c r="H53" s="97"/>
      <c r="I53" s="91"/>
      <c r="J53" s="91"/>
      <c r="K53" s="91"/>
      <c r="L53" s="91"/>
      <c r="M53" s="91"/>
      <c r="N53" s="91"/>
      <c r="O53" s="91"/>
      <c r="P53" s="91"/>
      <c r="Q53" s="97"/>
      <c r="R53" s="127"/>
      <c r="S53" s="79" t="s">
        <v>197</v>
      </c>
      <c r="T53" s="79" t="s">
        <v>194</v>
      </c>
      <c r="U53" s="79" t="s">
        <v>195</v>
      </c>
      <c r="V53" s="63" t="s">
        <v>100</v>
      </c>
      <c r="W53" s="79" t="s">
        <v>198</v>
      </c>
      <c r="X53" s="79" t="s">
        <v>199</v>
      </c>
      <c r="Y53" s="79" t="s">
        <v>200</v>
      </c>
      <c r="Z53" s="79" t="s">
        <v>201</v>
      </c>
      <c r="AA53" s="127"/>
      <c r="AB53" s="63" t="s">
        <v>100</v>
      </c>
      <c r="AC53" s="63" t="s">
        <v>100</v>
      </c>
      <c r="AD53" s="63" t="s">
        <v>100</v>
      </c>
      <c r="AE53" s="79" t="s">
        <v>202</v>
      </c>
      <c r="AF53" s="63" t="s">
        <v>100</v>
      </c>
      <c r="AG53" s="63" t="s">
        <v>100</v>
      </c>
      <c r="AH53" s="63" t="s">
        <v>100</v>
      </c>
      <c r="AI53" s="63" t="s">
        <v>100</v>
      </c>
      <c r="AJ53" s="63" t="s">
        <v>100</v>
      </c>
      <c r="AK53" s="91"/>
      <c r="AL53" s="63" t="s">
        <v>100</v>
      </c>
      <c r="AM53" s="63" t="s">
        <v>100</v>
      </c>
      <c r="AN53" s="63" t="s">
        <v>100</v>
      </c>
      <c r="AO53" s="63" t="s">
        <v>100</v>
      </c>
      <c r="AP53" s="63" t="s">
        <v>100</v>
      </c>
      <c r="AQ53" s="91"/>
      <c r="AR53" s="91"/>
      <c r="AS53" s="91"/>
      <c r="AT53" s="91"/>
      <c r="AU53" s="63" t="s">
        <v>100</v>
      </c>
      <c r="AV53" s="63" t="s">
        <v>100</v>
      </c>
      <c r="AW53" s="91"/>
      <c r="AX53" s="91"/>
      <c r="AY53" s="91"/>
      <c r="AZ53" s="91"/>
      <c r="BA53" s="91"/>
      <c r="BB53" s="91"/>
      <c r="BC53" s="91"/>
      <c r="BD53" s="91"/>
      <c r="BE53" s="91"/>
      <c r="BF53" s="91"/>
      <c r="BG53" s="91"/>
      <c r="BH53" s="91"/>
      <c r="BI53" s="91"/>
      <c r="BJ53" s="91"/>
      <c r="BK53" s="91"/>
      <c r="BL53" s="91"/>
      <c r="BM53" s="91"/>
    </row>
    <row r="54" spans="1:65" s="9" customFormat="1" ht="24.95" customHeight="1">
      <c r="A54" s="91"/>
      <c r="B54" s="91"/>
      <c r="C54" s="91"/>
      <c r="D54" s="91"/>
      <c r="E54" s="91"/>
      <c r="F54" s="91"/>
      <c r="G54" s="128"/>
      <c r="H54" s="97"/>
      <c r="I54" s="91"/>
      <c r="J54" s="91"/>
      <c r="K54" s="91"/>
      <c r="L54" s="91"/>
      <c r="M54" s="91"/>
      <c r="N54" s="91"/>
      <c r="O54" s="91"/>
      <c r="P54" s="91"/>
      <c r="Q54" s="97"/>
      <c r="R54" s="128"/>
      <c r="S54" s="63" t="s">
        <v>100</v>
      </c>
      <c r="T54" s="63" t="s">
        <v>100</v>
      </c>
      <c r="U54" s="63" t="s">
        <v>100</v>
      </c>
      <c r="V54" s="63" t="s">
        <v>100</v>
      </c>
      <c r="W54" s="79" t="s">
        <v>203</v>
      </c>
      <c r="X54" s="79" t="s">
        <v>204</v>
      </c>
      <c r="Y54" s="79" t="s">
        <v>205</v>
      </c>
      <c r="Z54" s="79" t="s">
        <v>206</v>
      </c>
      <c r="AA54" s="128"/>
      <c r="AB54" s="63" t="s">
        <v>100</v>
      </c>
      <c r="AC54" s="63" t="s">
        <v>100</v>
      </c>
      <c r="AD54" s="63" t="s">
        <v>100</v>
      </c>
      <c r="AE54" s="63" t="s">
        <v>100</v>
      </c>
      <c r="AF54" s="63" t="s">
        <v>100</v>
      </c>
      <c r="AG54" s="63" t="s">
        <v>100</v>
      </c>
      <c r="AH54" s="63" t="s">
        <v>100</v>
      </c>
      <c r="AI54" s="63" t="s">
        <v>100</v>
      </c>
      <c r="AJ54" s="63" t="s">
        <v>100</v>
      </c>
      <c r="AK54" s="91"/>
      <c r="AL54" s="63" t="s">
        <v>100</v>
      </c>
      <c r="AM54" s="63" t="s">
        <v>100</v>
      </c>
      <c r="AN54" s="63" t="s">
        <v>100</v>
      </c>
      <c r="AO54" s="63" t="s">
        <v>100</v>
      </c>
      <c r="AP54" s="63" t="s">
        <v>100</v>
      </c>
      <c r="AQ54" s="91"/>
      <c r="AR54" s="91"/>
      <c r="AS54" s="91"/>
      <c r="AT54" s="91"/>
      <c r="AU54" s="63" t="s">
        <v>100</v>
      </c>
      <c r="AV54" s="63" t="s">
        <v>100</v>
      </c>
      <c r="AW54" s="91"/>
      <c r="AX54" s="91"/>
      <c r="AY54" s="91"/>
      <c r="AZ54" s="91"/>
      <c r="BA54" s="91"/>
      <c r="BB54" s="91"/>
      <c r="BC54" s="91"/>
      <c r="BD54" s="91"/>
      <c r="BE54" s="91"/>
      <c r="BF54" s="91"/>
      <c r="BG54" s="91"/>
      <c r="BH54" s="91"/>
      <c r="BI54" s="91"/>
      <c r="BJ54" s="91"/>
      <c r="BK54" s="91"/>
      <c r="BL54" s="91"/>
      <c r="BM54" s="91"/>
    </row>
    <row r="55" spans="1:65" s="9" customFormat="1" ht="24.95" customHeight="1">
      <c r="A55" s="91" t="s">
        <v>99</v>
      </c>
      <c r="B55" s="91" t="s">
        <v>63</v>
      </c>
      <c r="C55" s="91" t="s">
        <v>64</v>
      </c>
      <c r="D55" s="91">
        <v>2019</v>
      </c>
      <c r="E55" s="91" t="s">
        <v>163</v>
      </c>
      <c r="F55" s="91" t="s">
        <v>207</v>
      </c>
      <c r="G55" s="124" t="s">
        <v>592</v>
      </c>
      <c r="H55" s="97">
        <v>43545</v>
      </c>
      <c r="I55" s="91" t="s">
        <v>208</v>
      </c>
      <c r="J55" s="91">
        <v>44101</v>
      </c>
      <c r="K55" s="91" t="s">
        <v>65</v>
      </c>
      <c r="L55" s="91" t="s">
        <v>65</v>
      </c>
      <c r="M55" s="91" t="s">
        <v>65</v>
      </c>
      <c r="N55" s="91" t="s">
        <v>209</v>
      </c>
      <c r="O55" s="91" t="s">
        <v>209</v>
      </c>
      <c r="P55" s="91" t="s">
        <v>66</v>
      </c>
      <c r="Q55" s="97">
        <v>43549</v>
      </c>
      <c r="R55" s="124" t="s">
        <v>592</v>
      </c>
      <c r="S55" s="63" t="s">
        <v>100</v>
      </c>
      <c r="T55" s="63" t="s">
        <v>100</v>
      </c>
      <c r="U55" s="63" t="s">
        <v>100</v>
      </c>
      <c r="V55" s="79" t="s">
        <v>210</v>
      </c>
      <c r="W55" s="79" t="s">
        <v>148</v>
      </c>
      <c r="X55" s="79" t="s">
        <v>68</v>
      </c>
      <c r="Y55" s="79" t="s">
        <v>69</v>
      </c>
      <c r="Z55" s="79" t="s">
        <v>149</v>
      </c>
      <c r="AA55" s="124" t="s">
        <v>592</v>
      </c>
      <c r="AB55" s="63" t="s">
        <v>100</v>
      </c>
      <c r="AC55" s="63" t="s">
        <v>100</v>
      </c>
      <c r="AD55" s="63" t="s">
        <v>100</v>
      </c>
      <c r="AE55" s="79" t="s">
        <v>211</v>
      </c>
      <c r="AF55" s="63" t="s">
        <v>100</v>
      </c>
      <c r="AG55" s="63" t="s">
        <v>100</v>
      </c>
      <c r="AH55" s="63" t="s">
        <v>100</v>
      </c>
      <c r="AI55" s="91" t="s">
        <v>211</v>
      </c>
      <c r="AJ55" s="91" t="s">
        <v>139</v>
      </c>
      <c r="AK55" s="91" t="s">
        <v>70</v>
      </c>
      <c r="AL55" s="91" t="s">
        <v>280</v>
      </c>
      <c r="AM55" s="97">
        <v>43564</v>
      </c>
      <c r="AN55" s="107">
        <v>10407500</v>
      </c>
      <c r="AO55" s="107">
        <v>10407500</v>
      </c>
      <c r="AP55" s="91" t="s">
        <v>97</v>
      </c>
      <c r="AQ55" s="91" t="s">
        <v>71</v>
      </c>
      <c r="AR55" s="91" t="s">
        <v>76</v>
      </c>
      <c r="AS55" s="91" t="s">
        <v>72</v>
      </c>
      <c r="AT55" s="91" t="s">
        <v>208</v>
      </c>
      <c r="AU55" s="97">
        <v>43557</v>
      </c>
      <c r="AV55" s="97">
        <v>43567</v>
      </c>
      <c r="AW55" s="91" t="s">
        <v>109</v>
      </c>
      <c r="AX55" s="91" t="s">
        <v>136</v>
      </c>
      <c r="AY55" s="91" t="s">
        <v>74</v>
      </c>
      <c r="AZ55" s="91" t="s">
        <v>73</v>
      </c>
      <c r="BA55" s="91" t="s">
        <v>73</v>
      </c>
      <c r="BB55" s="91" t="s">
        <v>73</v>
      </c>
      <c r="BC55" s="91" t="s">
        <v>73</v>
      </c>
      <c r="BD55" s="91" t="s">
        <v>75</v>
      </c>
      <c r="BE55" s="91" t="s">
        <v>75</v>
      </c>
      <c r="BF55" s="91" t="s">
        <v>75</v>
      </c>
      <c r="BG55" s="91" t="s">
        <v>75</v>
      </c>
      <c r="BH55" s="91" t="s">
        <v>75</v>
      </c>
      <c r="BI55" s="91" t="s">
        <v>75</v>
      </c>
      <c r="BJ55" s="91" t="s">
        <v>75</v>
      </c>
      <c r="BK55" s="91" t="s">
        <v>75</v>
      </c>
      <c r="BL55" s="91" t="s">
        <v>75</v>
      </c>
      <c r="BM55" s="91" t="s">
        <v>75</v>
      </c>
    </row>
    <row r="56" spans="1:65" s="9" customFormat="1" ht="24.95" customHeight="1">
      <c r="A56" s="91"/>
      <c r="B56" s="91"/>
      <c r="C56" s="91"/>
      <c r="D56" s="91"/>
      <c r="E56" s="91"/>
      <c r="F56" s="91"/>
      <c r="G56" s="91"/>
      <c r="H56" s="97"/>
      <c r="I56" s="91"/>
      <c r="J56" s="91"/>
      <c r="K56" s="91"/>
      <c r="L56" s="91"/>
      <c r="M56" s="91"/>
      <c r="N56" s="91"/>
      <c r="O56" s="91"/>
      <c r="P56" s="91"/>
      <c r="Q56" s="97"/>
      <c r="R56" s="91"/>
      <c r="S56" s="63" t="s">
        <v>100</v>
      </c>
      <c r="T56" s="63" t="s">
        <v>100</v>
      </c>
      <c r="U56" s="63" t="s">
        <v>100</v>
      </c>
      <c r="V56" s="63" t="s">
        <v>100</v>
      </c>
      <c r="W56" s="79" t="s">
        <v>212</v>
      </c>
      <c r="X56" s="79" t="s">
        <v>213</v>
      </c>
      <c r="Y56" s="79" t="s">
        <v>214</v>
      </c>
      <c r="Z56" s="79" t="s">
        <v>215</v>
      </c>
      <c r="AA56" s="91"/>
      <c r="AB56" s="63" t="s">
        <v>100</v>
      </c>
      <c r="AC56" s="63" t="s">
        <v>100</v>
      </c>
      <c r="AD56" s="63" t="s">
        <v>100</v>
      </c>
      <c r="AE56" s="63" t="s">
        <v>100</v>
      </c>
      <c r="AF56" s="63" t="s">
        <v>100</v>
      </c>
      <c r="AG56" s="63" t="s">
        <v>100</v>
      </c>
      <c r="AH56" s="63" t="s">
        <v>100</v>
      </c>
      <c r="AI56" s="91"/>
      <c r="AJ56" s="91"/>
      <c r="AK56" s="91"/>
      <c r="AL56" s="91"/>
      <c r="AM56" s="97"/>
      <c r="AN56" s="107"/>
      <c r="AO56" s="107"/>
      <c r="AP56" s="91"/>
      <c r="AQ56" s="91"/>
      <c r="AR56" s="91"/>
      <c r="AS56" s="91"/>
      <c r="AT56" s="91"/>
      <c r="AU56" s="97"/>
      <c r="AV56" s="97"/>
      <c r="AW56" s="91"/>
      <c r="AX56" s="91"/>
      <c r="AY56" s="91"/>
      <c r="AZ56" s="91"/>
      <c r="BA56" s="91"/>
      <c r="BB56" s="91"/>
      <c r="BC56" s="91"/>
      <c r="BD56" s="91"/>
      <c r="BE56" s="91"/>
      <c r="BF56" s="91"/>
      <c r="BG56" s="91"/>
      <c r="BH56" s="91"/>
      <c r="BI56" s="91"/>
      <c r="BJ56" s="91"/>
      <c r="BK56" s="91"/>
      <c r="BL56" s="91"/>
      <c r="BM56" s="91"/>
    </row>
    <row r="57" spans="1:65" s="9" customFormat="1" ht="24.95" customHeight="1">
      <c r="A57" s="91"/>
      <c r="B57" s="91"/>
      <c r="C57" s="91"/>
      <c r="D57" s="91"/>
      <c r="E57" s="91"/>
      <c r="F57" s="91"/>
      <c r="G57" s="91"/>
      <c r="H57" s="97"/>
      <c r="I57" s="91"/>
      <c r="J57" s="91"/>
      <c r="K57" s="91"/>
      <c r="L57" s="91"/>
      <c r="M57" s="91"/>
      <c r="N57" s="91"/>
      <c r="O57" s="91"/>
      <c r="P57" s="91"/>
      <c r="Q57" s="97"/>
      <c r="R57" s="91"/>
      <c r="S57" s="63" t="s">
        <v>100</v>
      </c>
      <c r="T57" s="63" t="s">
        <v>100</v>
      </c>
      <c r="U57" s="63" t="s">
        <v>100</v>
      </c>
      <c r="V57" s="63" t="s">
        <v>100</v>
      </c>
      <c r="W57" s="79" t="s">
        <v>216</v>
      </c>
      <c r="X57" s="79" t="s">
        <v>94</v>
      </c>
      <c r="Y57" s="79" t="s">
        <v>95</v>
      </c>
      <c r="Z57" s="79" t="s">
        <v>96</v>
      </c>
      <c r="AA57" s="91"/>
      <c r="AB57" s="63" t="s">
        <v>100</v>
      </c>
      <c r="AC57" s="63" t="s">
        <v>100</v>
      </c>
      <c r="AD57" s="63" t="s">
        <v>100</v>
      </c>
      <c r="AE57" s="63" t="s">
        <v>100</v>
      </c>
      <c r="AF57" s="63" t="s">
        <v>100</v>
      </c>
      <c r="AG57" s="63" t="s">
        <v>100</v>
      </c>
      <c r="AH57" s="63" t="s">
        <v>100</v>
      </c>
      <c r="AI57" s="91"/>
      <c r="AJ57" s="91"/>
      <c r="AK57" s="91"/>
      <c r="AL57" s="91"/>
      <c r="AM57" s="97"/>
      <c r="AN57" s="107"/>
      <c r="AO57" s="107"/>
      <c r="AP57" s="91"/>
      <c r="AQ57" s="91"/>
      <c r="AR57" s="91"/>
      <c r="AS57" s="91"/>
      <c r="AT57" s="91"/>
      <c r="AU57" s="97"/>
      <c r="AV57" s="97"/>
      <c r="AW57" s="91"/>
      <c r="AX57" s="91"/>
      <c r="AY57" s="91"/>
      <c r="AZ57" s="91"/>
      <c r="BA57" s="91"/>
      <c r="BB57" s="91"/>
      <c r="BC57" s="91"/>
      <c r="BD57" s="91"/>
      <c r="BE57" s="91"/>
      <c r="BF57" s="91"/>
      <c r="BG57" s="91"/>
      <c r="BH57" s="91"/>
      <c r="BI57" s="91"/>
      <c r="BJ57" s="91"/>
      <c r="BK57" s="91"/>
      <c r="BL57" s="91"/>
      <c r="BM57" s="91"/>
    </row>
    <row r="58" spans="1:65" s="9" customFormat="1" ht="24.95" customHeight="1">
      <c r="A58" s="91" t="s">
        <v>99</v>
      </c>
      <c r="B58" s="89" t="s">
        <v>63</v>
      </c>
      <c r="C58" s="89" t="s">
        <v>64</v>
      </c>
      <c r="D58" s="89">
        <v>2019</v>
      </c>
      <c r="E58" s="89" t="s">
        <v>163</v>
      </c>
      <c r="F58" s="89" t="s">
        <v>217</v>
      </c>
      <c r="G58" s="126" t="s">
        <v>592</v>
      </c>
      <c r="H58" s="92">
        <v>43545</v>
      </c>
      <c r="I58" s="89" t="s">
        <v>218</v>
      </c>
      <c r="J58" s="89">
        <v>44104</v>
      </c>
      <c r="K58" s="89" t="s">
        <v>65</v>
      </c>
      <c r="L58" s="89" t="s">
        <v>65</v>
      </c>
      <c r="M58" s="89" t="s">
        <v>65</v>
      </c>
      <c r="N58" s="89" t="s">
        <v>219</v>
      </c>
      <c r="O58" s="89" t="s">
        <v>219</v>
      </c>
      <c r="P58" s="89" t="s">
        <v>66</v>
      </c>
      <c r="Q58" s="92">
        <v>43580</v>
      </c>
      <c r="R58" s="126" t="s">
        <v>592</v>
      </c>
      <c r="S58" s="63" t="s">
        <v>100</v>
      </c>
      <c r="T58" s="63" t="s">
        <v>100</v>
      </c>
      <c r="U58" s="63" t="s">
        <v>100</v>
      </c>
      <c r="V58" s="79" t="s">
        <v>220</v>
      </c>
      <c r="W58" s="79" t="s">
        <v>148</v>
      </c>
      <c r="X58" s="79" t="s">
        <v>68</v>
      </c>
      <c r="Y58" s="79" t="s">
        <v>69</v>
      </c>
      <c r="Z58" s="79" t="s">
        <v>149</v>
      </c>
      <c r="AA58" s="126" t="s">
        <v>592</v>
      </c>
      <c r="AB58" s="63" t="s">
        <v>100</v>
      </c>
      <c r="AC58" s="63" t="s">
        <v>100</v>
      </c>
      <c r="AD58" s="63" t="s">
        <v>100</v>
      </c>
      <c r="AE58" s="79" t="s">
        <v>221</v>
      </c>
      <c r="AF58" s="63" t="s">
        <v>100</v>
      </c>
      <c r="AG58" s="63" t="s">
        <v>100</v>
      </c>
      <c r="AH58" s="63" t="s">
        <v>100</v>
      </c>
      <c r="AI58" s="89" t="s">
        <v>221</v>
      </c>
      <c r="AJ58" s="89" t="s">
        <v>139</v>
      </c>
      <c r="AK58" s="89" t="s">
        <v>70</v>
      </c>
      <c r="AL58" s="91" t="s">
        <v>341</v>
      </c>
      <c r="AM58" s="97">
        <v>43559</v>
      </c>
      <c r="AN58" s="107">
        <v>3429310.04</v>
      </c>
      <c r="AO58" s="125">
        <v>3978000.06</v>
      </c>
      <c r="AP58" s="91" t="s">
        <v>97</v>
      </c>
      <c r="AQ58" s="91" t="s">
        <v>71</v>
      </c>
      <c r="AR58" s="138" t="s">
        <v>76</v>
      </c>
      <c r="AS58" s="91" t="s">
        <v>72</v>
      </c>
      <c r="AT58" s="91" t="s">
        <v>218</v>
      </c>
      <c r="AU58" s="92">
        <v>43558</v>
      </c>
      <c r="AV58" s="92">
        <v>43563</v>
      </c>
      <c r="AW58" s="91" t="s">
        <v>109</v>
      </c>
      <c r="AX58" s="91" t="s">
        <v>136</v>
      </c>
      <c r="AY58" s="91" t="s">
        <v>74</v>
      </c>
      <c r="AZ58" s="91" t="s">
        <v>73</v>
      </c>
      <c r="BA58" s="89" t="s">
        <v>73</v>
      </c>
      <c r="BB58" s="91" t="s">
        <v>73</v>
      </c>
      <c r="BC58" s="91" t="s">
        <v>73</v>
      </c>
      <c r="BD58" s="91" t="s">
        <v>75</v>
      </c>
      <c r="BE58" s="91" t="s">
        <v>75</v>
      </c>
      <c r="BF58" s="91" t="s">
        <v>75</v>
      </c>
      <c r="BG58" s="91" t="s">
        <v>75</v>
      </c>
      <c r="BH58" s="91" t="s">
        <v>75</v>
      </c>
      <c r="BI58" s="91" t="s">
        <v>75</v>
      </c>
      <c r="BJ58" s="91" t="s">
        <v>75</v>
      </c>
      <c r="BK58" s="91" t="s">
        <v>75</v>
      </c>
      <c r="BL58" s="91" t="s">
        <v>75</v>
      </c>
      <c r="BM58" s="91" t="s">
        <v>75</v>
      </c>
    </row>
    <row r="59" spans="1:65" s="9" customFormat="1" ht="24.95" customHeight="1">
      <c r="A59" s="91"/>
      <c r="B59" s="90"/>
      <c r="C59" s="90"/>
      <c r="D59" s="90"/>
      <c r="E59" s="90"/>
      <c r="F59" s="90"/>
      <c r="G59" s="127"/>
      <c r="H59" s="93"/>
      <c r="I59" s="90"/>
      <c r="J59" s="90"/>
      <c r="K59" s="90"/>
      <c r="L59" s="90"/>
      <c r="M59" s="90"/>
      <c r="N59" s="90"/>
      <c r="O59" s="90"/>
      <c r="P59" s="90"/>
      <c r="Q59" s="93"/>
      <c r="R59" s="127"/>
      <c r="S59" s="63" t="s">
        <v>100</v>
      </c>
      <c r="T59" s="63" t="s">
        <v>100</v>
      </c>
      <c r="U59" s="63" t="s">
        <v>100</v>
      </c>
      <c r="V59" s="79" t="s">
        <v>222</v>
      </c>
      <c r="W59" s="79" t="s">
        <v>223</v>
      </c>
      <c r="X59" s="79" t="s">
        <v>224</v>
      </c>
      <c r="Y59" s="79" t="s">
        <v>122</v>
      </c>
      <c r="Z59" s="79" t="s">
        <v>225</v>
      </c>
      <c r="AA59" s="127"/>
      <c r="AB59" s="63" t="s">
        <v>100</v>
      </c>
      <c r="AC59" s="63" t="s">
        <v>100</v>
      </c>
      <c r="AD59" s="63" t="s">
        <v>100</v>
      </c>
      <c r="AE59" s="63" t="s">
        <v>100</v>
      </c>
      <c r="AF59" s="63" t="s">
        <v>100</v>
      </c>
      <c r="AG59" s="63" t="s">
        <v>100</v>
      </c>
      <c r="AH59" s="63" t="s">
        <v>100</v>
      </c>
      <c r="AI59" s="90"/>
      <c r="AJ59" s="90"/>
      <c r="AK59" s="90"/>
      <c r="AL59" s="91"/>
      <c r="AM59" s="97"/>
      <c r="AN59" s="107"/>
      <c r="AO59" s="125"/>
      <c r="AP59" s="91"/>
      <c r="AQ59" s="91"/>
      <c r="AR59" s="138"/>
      <c r="AS59" s="91"/>
      <c r="AT59" s="91"/>
      <c r="AU59" s="93"/>
      <c r="AV59" s="93"/>
      <c r="AW59" s="91"/>
      <c r="AX59" s="91"/>
      <c r="AY59" s="91"/>
      <c r="AZ59" s="91"/>
      <c r="BA59" s="90"/>
      <c r="BB59" s="91"/>
      <c r="BC59" s="91"/>
      <c r="BD59" s="91"/>
      <c r="BE59" s="91"/>
      <c r="BF59" s="91"/>
      <c r="BG59" s="91"/>
      <c r="BH59" s="91"/>
      <c r="BI59" s="91"/>
      <c r="BJ59" s="91"/>
      <c r="BK59" s="91"/>
      <c r="BL59" s="91"/>
      <c r="BM59" s="91"/>
    </row>
    <row r="60" spans="1:65" s="9" customFormat="1" ht="24.95" customHeight="1">
      <c r="A60" s="91"/>
      <c r="B60" s="90"/>
      <c r="C60" s="90"/>
      <c r="D60" s="90"/>
      <c r="E60" s="90"/>
      <c r="F60" s="90"/>
      <c r="G60" s="127"/>
      <c r="H60" s="93"/>
      <c r="I60" s="90"/>
      <c r="J60" s="90"/>
      <c r="K60" s="90"/>
      <c r="L60" s="90"/>
      <c r="M60" s="90"/>
      <c r="N60" s="90"/>
      <c r="O60" s="90"/>
      <c r="P60" s="90"/>
      <c r="Q60" s="93"/>
      <c r="R60" s="127"/>
      <c r="S60" s="63" t="s">
        <v>100</v>
      </c>
      <c r="T60" s="63" t="s">
        <v>100</v>
      </c>
      <c r="U60" s="63" t="s">
        <v>100</v>
      </c>
      <c r="V60" s="79" t="s">
        <v>221</v>
      </c>
      <c r="W60" s="79" t="s">
        <v>173</v>
      </c>
      <c r="X60" s="79" t="s">
        <v>118</v>
      </c>
      <c r="Y60" s="79" t="s">
        <v>119</v>
      </c>
      <c r="Z60" s="79" t="s">
        <v>120</v>
      </c>
      <c r="AA60" s="127"/>
      <c r="AB60" s="63" t="s">
        <v>100</v>
      </c>
      <c r="AC60" s="63" t="s">
        <v>100</v>
      </c>
      <c r="AD60" s="63" t="s">
        <v>100</v>
      </c>
      <c r="AE60" s="63" t="s">
        <v>100</v>
      </c>
      <c r="AF60" s="63" t="s">
        <v>100</v>
      </c>
      <c r="AG60" s="63" t="s">
        <v>100</v>
      </c>
      <c r="AH60" s="63" t="s">
        <v>100</v>
      </c>
      <c r="AI60" s="90"/>
      <c r="AJ60" s="90"/>
      <c r="AK60" s="90"/>
      <c r="AL60" s="91"/>
      <c r="AM60" s="97"/>
      <c r="AN60" s="107"/>
      <c r="AO60" s="125"/>
      <c r="AP60" s="91"/>
      <c r="AQ60" s="91"/>
      <c r="AR60" s="138"/>
      <c r="AS60" s="91"/>
      <c r="AT60" s="91"/>
      <c r="AU60" s="93"/>
      <c r="AV60" s="93"/>
      <c r="AW60" s="91"/>
      <c r="AX60" s="91"/>
      <c r="AY60" s="91"/>
      <c r="AZ60" s="91"/>
      <c r="BA60" s="90"/>
      <c r="BB60" s="91"/>
      <c r="BC60" s="91"/>
      <c r="BD60" s="91"/>
      <c r="BE60" s="91"/>
      <c r="BF60" s="91"/>
      <c r="BG60" s="91"/>
      <c r="BH60" s="91"/>
      <c r="BI60" s="91"/>
      <c r="BJ60" s="91"/>
      <c r="BK60" s="91"/>
      <c r="BL60" s="91"/>
      <c r="BM60" s="91"/>
    </row>
    <row r="61" spans="1:65" s="9" customFormat="1" ht="24.95" customHeight="1">
      <c r="A61" s="91"/>
      <c r="B61" s="105"/>
      <c r="C61" s="105"/>
      <c r="D61" s="105"/>
      <c r="E61" s="105"/>
      <c r="F61" s="105"/>
      <c r="G61" s="128"/>
      <c r="H61" s="106"/>
      <c r="I61" s="105"/>
      <c r="J61" s="105"/>
      <c r="K61" s="105"/>
      <c r="L61" s="105"/>
      <c r="M61" s="105"/>
      <c r="N61" s="105"/>
      <c r="O61" s="105"/>
      <c r="P61" s="105"/>
      <c r="Q61" s="106"/>
      <c r="R61" s="128"/>
      <c r="S61" s="63" t="s">
        <v>100</v>
      </c>
      <c r="T61" s="63" t="s">
        <v>100</v>
      </c>
      <c r="U61" s="63" t="s">
        <v>100</v>
      </c>
      <c r="V61" s="63" t="s">
        <v>100</v>
      </c>
      <c r="W61" s="79" t="s">
        <v>124</v>
      </c>
      <c r="X61" s="79" t="s">
        <v>125</v>
      </c>
      <c r="Y61" s="79" t="s">
        <v>126</v>
      </c>
      <c r="Z61" s="79" t="s">
        <v>127</v>
      </c>
      <c r="AA61" s="128"/>
      <c r="AB61" s="63" t="s">
        <v>100</v>
      </c>
      <c r="AC61" s="63" t="s">
        <v>100</v>
      </c>
      <c r="AD61" s="63" t="s">
        <v>100</v>
      </c>
      <c r="AE61" s="63" t="s">
        <v>100</v>
      </c>
      <c r="AF61" s="63" t="s">
        <v>100</v>
      </c>
      <c r="AG61" s="63" t="s">
        <v>100</v>
      </c>
      <c r="AH61" s="63" t="s">
        <v>100</v>
      </c>
      <c r="AI61" s="105"/>
      <c r="AJ61" s="105"/>
      <c r="AK61" s="105"/>
      <c r="AL61" s="91"/>
      <c r="AM61" s="97"/>
      <c r="AN61" s="107"/>
      <c r="AO61" s="125"/>
      <c r="AP61" s="91"/>
      <c r="AQ61" s="91"/>
      <c r="AR61" s="138"/>
      <c r="AS61" s="91"/>
      <c r="AT61" s="91"/>
      <c r="AU61" s="106"/>
      <c r="AV61" s="106"/>
      <c r="AW61" s="91"/>
      <c r="AX61" s="91"/>
      <c r="AY61" s="91"/>
      <c r="AZ61" s="91"/>
      <c r="BA61" s="105"/>
      <c r="BB61" s="91"/>
      <c r="BC61" s="91"/>
      <c r="BD61" s="91"/>
      <c r="BE61" s="91"/>
      <c r="BF61" s="91"/>
      <c r="BG61" s="91"/>
      <c r="BH61" s="91"/>
      <c r="BI61" s="91"/>
      <c r="BJ61" s="91"/>
      <c r="BK61" s="91"/>
      <c r="BL61" s="91"/>
      <c r="BM61" s="91"/>
    </row>
    <row r="62" spans="1:65" s="9" customFormat="1" ht="24.95" customHeight="1">
      <c r="A62" s="91" t="s">
        <v>99</v>
      </c>
      <c r="B62" s="91" t="s">
        <v>226</v>
      </c>
      <c r="C62" s="91" t="s">
        <v>64</v>
      </c>
      <c r="D62" s="91">
        <v>2019</v>
      </c>
      <c r="E62" s="91" t="s">
        <v>227</v>
      </c>
      <c r="F62" s="91" t="s">
        <v>228</v>
      </c>
      <c r="G62" s="124" t="s">
        <v>592</v>
      </c>
      <c r="H62" s="97">
        <v>43585</v>
      </c>
      <c r="I62" s="91" t="s">
        <v>229</v>
      </c>
      <c r="J62" s="91">
        <v>33801</v>
      </c>
      <c r="K62" s="91" t="s">
        <v>65</v>
      </c>
      <c r="L62" s="91" t="s">
        <v>65</v>
      </c>
      <c r="M62" s="91" t="s">
        <v>65</v>
      </c>
      <c r="N62" s="91" t="s">
        <v>235</v>
      </c>
      <c r="O62" s="91" t="s">
        <v>235</v>
      </c>
      <c r="P62" s="91" t="s">
        <v>66</v>
      </c>
      <c r="Q62" s="97">
        <v>43588</v>
      </c>
      <c r="R62" s="124" t="s">
        <v>592</v>
      </c>
      <c r="S62" s="63" t="s">
        <v>100</v>
      </c>
      <c r="T62" s="63" t="s">
        <v>100</v>
      </c>
      <c r="U62" s="63" t="s">
        <v>100</v>
      </c>
      <c r="V62" s="66" t="s">
        <v>230</v>
      </c>
      <c r="W62" s="79" t="s">
        <v>148</v>
      </c>
      <c r="X62" s="79" t="s">
        <v>68</v>
      </c>
      <c r="Y62" s="79" t="s">
        <v>69</v>
      </c>
      <c r="Z62" s="79" t="s">
        <v>149</v>
      </c>
      <c r="AA62" s="124" t="s">
        <v>592</v>
      </c>
      <c r="AB62" s="63" t="s">
        <v>100</v>
      </c>
      <c r="AC62" s="63" t="s">
        <v>100</v>
      </c>
      <c r="AD62" s="63" t="s">
        <v>100</v>
      </c>
      <c r="AE62" s="79" t="s">
        <v>230</v>
      </c>
      <c r="AF62" s="63" t="s">
        <v>100</v>
      </c>
      <c r="AG62" s="63" t="s">
        <v>100</v>
      </c>
      <c r="AH62" s="63" t="s">
        <v>100</v>
      </c>
      <c r="AI62" s="89" t="s">
        <v>230</v>
      </c>
      <c r="AJ62" s="89" t="s">
        <v>139</v>
      </c>
      <c r="AK62" s="91" t="s">
        <v>70</v>
      </c>
      <c r="AL62" s="91" t="s">
        <v>231</v>
      </c>
      <c r="AM62" s="97">
        <v>43608</v>
      </c>
      <c r="AN62" s="125">
        <v>4931862</v>
      </c>
      <c r="AO62" s="125">
        <v>5720959.9199999999</v>
      </c>
      <c r="AP62" s="91" t="s">
        <v>97</v>
      </c>
      <c r="AQ62" s="91" t="s">
        <v>71</v>
      </c>
      <c r="AR62" s="91" t="s">
        <v>76</v>
      </c>
      <c r="AS62" s="91" t="s">
        <v>72</v>
      </c>
      <c r="AT62" s="91" t="s">
        <v>229</v>
      </c>
      <c r="AU62" s="97">
        <v>43601</v>
      </c>
      <c r="AV62" s="97">
        <v>43966</v>
      </c>
      <c r="AW62" s="91" t="s">
        <v>109</v>
      </c>
      <c r="AX62" s="91" t="s">
        <v>136</v>
      </c>
      <c r="AY62" s="91" t="s">
        <v>74</v>
      </c>
      <c r="AZ62" s="91" t="s">
        <v>73</v>
      </c>
      <c r="BA62" s="91" t="s">
        <v>73</v>
      </c>
      <c r="BB62" s="91" t="s">
        <v>73</v>
      </c>
      <c r="BC62" s="91" t="s">
        <v>73</v>
      </c>
      <c r="BD62" s="91" t="s">
        <v>75</v>
      </c>
      <c r="BE62" s="91" t="s">
        <v>75</v>
      </c>
      <c r="BF62" s="91" t="s">
        <v>75</v>
      </c>
      <c r="BG62" s="91" t="s">
        <v>75</v>
      </c>
      <c r="BH62" s="91" t="s">
        <v>75</v>
      </c>
      <c r="BI62" s="91" t="s">
        <v>75</v>
      </c>
      <c r="BJ62" s="91" t="s">
        <v>75</v>
      </c>
      <c r="BK62" s="91" t="s">
        <v>75</v>
      </c>
      <c r="BL62" s="91" t="s">
        <v>75</v>
      </c>
      <c r="BM62" s="91" t="s">
        <v>75</v>
      </c>
    </row>
    <row r="63" spans="1:65" s="9" customFormat="1" ht="24.95" customHeight="1">
      <c r="A63" s="91"/>
      <c r="B63" s="91"/>
      <c r="C63" s="91"/>
      <c r="D63" s="91"/>
      <c r="E63" s="91"/>
      <c r="F63" s="91"/>
      <c r="G63" s="124"/>
      <c r="H63" s="97"/>
      <c r="I63" s="91"/>
      <c r="J63" s="91"/>
      <c r="K63" s="91"/>
      <c r="L63" s="91"/>
      <c r="M63" s="91"/>
      <c r="N63" s="91"/>
      <c r="O63" s="91"/>
      <c r="P63" s="91"/>
      <c r="Q63" s="97"/>
      <c r="R63" s="124"/>
      <c r="S63" s="63" t="s">
        <v>100</v>
      </c>
      <c r="T63" s="63" t="s">
        <v>100</v>
      </c>
      <c r="U63" s="63" t="s">
        <v>100</v>
      </c>
      <c r="V63" s="63" t="s">
        <v>100</v>
      </c>
      <c r="W63" s="65" t="s">
        <v>223</v>
      </c>
      <c r="X63" s="65" t="s">
        <v>224</v>
      </c>
      <c r="Y63" s="65" t="s">
        <v>122</v>
      </c>
      <c r="Z63" s="65" t="s">
        <v>225</v>
      </c>
      <c r="AA63" s="124"/>
      <c r="AB63" s="63" t="s">
        <v>100</v>
      </c>
      <c r="AC63" s="63" t="s">
        <v>100</v>
      </c>
      <c r="AD63" s="63" t="s">
        <v>100</v>
      </c>
      <c r="AE63" s="79" t="s">
        <v>232</v>
      </c>
      <c r="AF63" s="63" t="s">
        <v>100</v>
      </c>
      <c r="AG63" s="63" t="s">
        <v>100</v>
      </c>
      <c r="AH63" s="63" t="s">
        <v>100</v>
      </c>
      <c r="AI63" s="90"/>
      <c r="AJ63" s="90"/>
      <c r="AK63" s="91"/>
      <c r="AL63" s="91"/>
      <c r="AM63" s="97"/>
      <c r="AN63" s="125"/>
      <c r="AO63" s="125"/>
      <c r="AP63" s="91"/>
      <c r="AQ63" s="91"/>
      <c r="AR63" s="91"/>
      <c r="AS63" s="91"/>
      <c r="AT63" s="91"/>
      <c r="AU63" s="97"/>
      <c r="AV63" s="97"/>
      <c r="AW63" s="91"/>
      <c r="AX63" s="91"/>
      <c r="AY63" s="91"/>
      <c r="AZ63" s="91"/>
      <c r="BA63" s="91"/>
      <c r="BB63" s="91"/>
      <c r="BC63" s="91"/>
      <c r="BD63" s="91"/>
      <c r="BE63" s="91"/>
      <c r="BF63" s="91"/>
      <c r="BG63" s="91"/>
      <c r="BH63" s="91"/>
      <c r="BI63" s="91"/>
      <c r="BJ63" s="91"/>
      <c r="BK63" s="91"/>
      <c r="BL63" s="91"/>
      <c r="BM63" s="91"/>
    </row>
    <row r="64" spans="1:65" s="9" customFormat="1" ht="24.95" customHeight="1">
      <c r="A64" s="91"/>
      <c r="B64" s="91"/>
      <c r="C64" s="91"/>
      <c r="D64" s="91"/>
      <c r="E64" s="91"/>
      <c r="F64" s="91"/>
      <c r="G64" s="124"/>
      <c r="H64" s="97"/>
      <c r="I64" s="91"/>
      <c r="J64" s="91"/>
      <c r="K64" s="91"/>
      <c r="L64" s="91"/>
      <c r="M64" s="91"/>
      <c r="N64" s="91"/>
      <c r="O64" s="91"/>
      <c r="P64" s="91"/>
      <c r="Q64" s="97"/>
      <c r="R64" s="124"/>
      <c r="S64" s="63" t="s">
        <v>100</v>
      </c>
      <c r="T64" s="63" t="s">
        <v>100</v>
      </c>
      <c r="U64" s="63" t="s">
        <v>100</v>
      </c>
      <c r="V64" s="63" t="s">
        <v>100</v>
      </c>
      <c r="W64" s="65" t="s">
        <v>93</v>
      </c>
      <c r="X64" s="65" t="s">
        <v>94</v>
      </c>
      <c r="Y64" s="65" t="s">
        <v>95</v>
      </c>
      <c r="Z64" s="65" t="s">
        <v>96</v>
      </c>
      <c r="AA64" s="124"/>
      <c r="AB64" s="63" t="s">
        <v>100</v>
      </c>
      <c r="AC64" s="63" t="s">
        <v>100</v>
      </c>
      <c r="AD64" s="63" t="s">
        <v>100</v>
      </c>
      <c r="AE64" s="63" t="s">
        <v>100</v>
      </c>
      <c r="AF64" s="63" t="s">
        <v>100</v>
      </c>
      <c r="AG64" s="63" t="s">
        <v>100</v>
      </c>
      <c r="AH64" s="63" t="s">
        <v>100</v>
      </c>
      <c r="AI64" s="90"/>
      <c r="AJ64" s="90"/>
      <c r="AK64" s="91"/>
      <c r="AL64" s="91"/>
      <c r="AM64" s="97"/>
      <c r="AN64" s="125"/>
      <c r="AO64" s="125"/>
      <c r="AP64" s="91"/>
      <c r="AQ64" s="91"/>
      <c r="AR64" s="91"/>
      <c r="AS64" s="91"/>
      <c r="AT64" s="91"/>
      <c r="AU64" s="97"/>
      <c r="AV64" s="97"/>
      <c r="AW64" s="91"/>
      <c r="AX64" s="91"/>
      <c r="AY64" s="91"/>
      <c r="AZ64" s="91"/>
      <c r="BA64" s="91"/>
      <c r="BB64" s="91"/>
      <c r="BC64" s="91"/>
      <c r="BD64" s="91"/>
      <c r="BE64" s="91"/>
      <c r="BF64" s="91"/>
      <c r="BG64" s="91"/>
      <c r="BH64" s="91"/>
      <c r="BI64" s="91"/>
      <c r="BJ64" s="91"/>
      <c r="BK64" s="91"/>
      <c r="BL64" s="91"/>
      <c r="BM64" s="91"/>
    </row>
    <row r="65" spans="1:65" s="9" customFormat="1" ht="24.95" customHeight="1">
      <c r="A65" s="91"/>
      <c r="B65" s="91"/>
      <c r="C65" s="91"/>
      <c r="D65" s="91"/>
      <c r="E65" s="91"/>
      <c r="F65" s="91"/>
      <c r="G65" s="124"/>
      <c r="H65" s="97"/>
      <c r="I65" s="91"/>
      <c r="J65" s="91"/>
      <c r="K65" s="91"/>
      <c r="L65" s="91"/>
      <c r="M65" s="91"/>
      <c r="N65" s="91"/>
      <c r="O65" s="91"/>
      <c r="P65" s="91"/>
      <c r="Q65" s="97"/>
      <c r="R65" s="124"/>
      <c r="S65" s="63" t="s">
        <v>100</v>
      </c>
      <c r="T65" s="63" t="s">
        <v>100</v>
      </c>
      <c r="U65" s="63" t="s">
        <v>100</v>
      </c>
      <c r="V65" s="63" t="s">
        <v>100</v>
      </c>
      <c r="W65" s="63" t="s">
        <v>100</v>
      </c>
      <c r="X65" s="63" t="s">
        <v>100</v>
      </c>
      <c r="Y65" s="63" t="s">
        <v>100</v>
      </c>
      <c r="Z65" s="63" t="s">
        <v>100</v>
      </c>
      <c r="AA65" s="124"/>
      <c r="AB65" s="63" t="s">
        <v>100</v>
      </c>
      <c r="AC65" s="63" t="s">
        <v>100</v>
      </c>
      <c r="AD65" s="63" t="s">
        <v>100</v>
      </c>
      <c r="AE65" s="63" t="s">
        <v>100</v>
      </c>
      <c r="AF65" s="63" t="s">
        <v>100</v>
      </c>
      <c r="AG65" s="63" t="s">
        <v>100</v>
      </c>
      <c r="AH65" s="63" t="s">
        <v>100</v>
      </c>
      <c r="AI65" s="90"/>
      <c r="AJ65" s="90"/>
      <c r="AK65" s="91"/>
      <c r="AL65" s="91"/>
      <c r="AM65" s="97"/>
      <c r="AN65" s="125"/>
      <c r="AO65" s="125"/>
      <c r="AP65" s="91"/>
      <c r="AQ65" s="91"/>
      <c r="AR65" s="91"/>
      <c r="AS65" s="91"/>
      <c r="AT65" s="91"/>
      <c r="AU65" s="97"/>
      <c r="AV65" s="97"/>
      <c r="AW65" s="91"/>
      <c r="AX65" s="91"/>
      <c r="AY65" s="91"/>
      <c r="AZ65" s="91"/>
      <c r="BA65" s="91"/>
      <c r="BB65" s="91"/>
      <c r="BC65" s="91"/>
      <c r="BD65" s="91"/>
      <c r="BE65" s="91"/>
      <c r="BF65" s="91"/>
      <c r="BG65" s="91"/>
      <c r="BH65" s="91"/>
      <c r="BI65" s="91"/>
      <c r="BJ65" s="91"/>
      <c r="BK65" s="91"/>
      <c r="BL65" s="91"/>
      <c r="BM65" s="91"/>
    </row>
    <row r="66" spans="1:65" s="9" customFormat="1" ht="24.95" customHeight="1">
      <c r="A66" s="91"/>
      <c r="B66" s="91"/>
      <c r="C66" s="91"/>
      <c r="D66" s="91"/>
      <c r="E66" s="91"/>
      <c r="F66" s="91"/>
      <c r="G66" s="124"/>
      <c r="H66" s="97"/>
      <c r="I66" s="91"/>
      <c r="J66" s="91"/>
      <c r="K66" s="91"/>
      <c r="L66" s="91"/>
      <c r="M66" s="91"/>
      <c r="N66" s="91"/>
      <c r="O66" s="91"/>
      <c r="P66" s="91"/>
      <c r="Q66" s="97"/>
      <c r="R66" s="124"/>
      <c r="S66" s="63" t="s">
        <v>100</v>
      </c>
      <c r="T66" s="63" t="s">
        <v>100</v>
      </c>
      <c r="U66" s="63" t="s">
        <v>100</v>
      </c>
      <c r="V66" s="63" t="s">
        <v>100</v>
      </c>
      <c r="W66" s="63" t="s">
        <v>100</v>
      </c>
      <c r="X66" s="63" t="s">
        <v>100</v>
      </c>
      <c r="Y66" s="63" t="s">
        <v>100</v>
      </c>
      <c r="Z66" s="63" t="s">
        <v>100</v>
      </c>
      <c r="AA66" s="124"/>
      <c r="AB66" s="63" t="s">
        <v>100</v>
      </c>
      <c r="AC66" s="63" t="s">
        <v>100</v>
      </c>
      <c r="AD66" s="63" t="s">
        <v>100</v>
      </c>
      <c r="AE66" s="63" t="s">
        <v>100</v>
      </c>
      <c r="AF66" s="63" t="s">
        <v>100</v>
      </c>
      <c r="AG66" s="63" t="s">
        <v>100</v>
      </c>
      <c r="AH66" s="63" t="s">
        <v>100</v>
      </c>
      <c r="AI66" s="105"/>
      <c r="AJ66" s="105"/>
      <c r="AK66" s="91"/>
      <c r="AL66" s="91"/>
      <c r="AM66" s="97"/>
      <c r="AN66" s="125"/>
      <c r="AO66" s="125"/>
      <c r="AP66" s="91"/>
      <c r="AQ66" s="91"/>
      <c r="AR66" s="91"/>
      <c r="AS66" s="91"/>
      <c r="AT66" s="91"/>
      <c r="AU66" s="97"/>
      <c r="AV66" s="97"/>
      <c r="AW66" s="91"/>
      <c r="AX66" s="91"/>
      <c r="AY66" s="91"/>
      <c r="AZ66" s="91"/>
      <c r="BA66" s="91"/>
      <c r="BB66" s="91"/>
      <c r="BC66" s="91"/>
      <c r="BD66" s="91"/>
      <c r="BE66" s="91"/>
      <c r="BF66" s="91"/>
      <c r="BG66" s="91"/>
      <c r="BH66" s="91"/>
      <c r="BI66" s="91"/>
      <c r="BJ66" s="91"/>
      <c r="BK66" s="91"/>
      <c r="BL66" s="91"/>
      <c r="BM66" s="91"/>
    </row>
    <row r="67" spans="1:65" s="9" customFormat="1" ht="24.95" customHeight="1">
      <c r="A67" s="91" t="s">
        <v>99</v>
      </c>
      <c r="B67" s="91" t="s">
        <v>226</v>
      </c>
      <c r="C67" s="91" t="s">
        <v>64</v>
      </c>
      <c r="D67" s="91">
        <v>2019</v>
      </c>
      <c r="E67" s="91" t="s">
        <v>227</v>
      </c>
      <c r="F67" s="91" t="s">
        <v>233</v>
      </c>
      <c r="G67" s="124" t="s">
        <v>592</v>
      </c>
      <c r="H67" s="97">
        <v>43585</v>
      </c>
      <c r="I67" s="91" t="s">
        <v>234</v>
      </c>
      <c r="J67" s="91">
        <v>35801</v>
      </c>
      <c r="K67" s="91" t="s">
        <v>65</v>
      </c>
      <c r="L67" s="91" t="s">
        <v>65</v>
      </c>
      <c r="M67" s="91" t="s">
        <v>65</v>
      </c>
      <c r="N67" s="91" t="s">
        <v>235</v>
      </c>
      <c r="O67" s="91" t="s">
        <v>235</v>
      </c>
      <c r="P67" s="91" t="s">
        <v>66</v>
      </c>
      <c r="Q67" s="97">
        <v>43588</v>
      </c>
      <c r="R67" s="124" t="s">
        <v>592</v>
      </c>
      <c r="S67" s="63" t="s">
        <v>100</v>
      </c>
      <c r="T67" s="63" t="s">
        <v>100</v>
      </c>
      <c r="U67" s="63" t="s">
        <v>100</v>
      </c>
      <c r="V67" s="79" t="s">
        <v>236</v>
      </c>
      <c r="W67" s="79" t="s">
        <v>148</v>
      </c>
      <c r="X67" s="79" t="s">
        <v>68</v>
      </c>
      <c r="Y67" s="79" t="s">
        <v>69</v>
      </c>
      <c r="Z67" s="79" t="s">
        <v>149</v>
      </c>
      <c r="AA67" s="124" t="s">
        <v>592</v>
      </c>
      <c r="AB67" s="63" t="s">
        <v>100</v>
      </c>
      <c r="AC67" s="63" t="s">
        <v>100</v>
      </c>
      <c r="AD67" s="63" t="s">
        <v>100</v>
      </c>
      <c r="AE67" s="79" t="s">
        <v>236</v>
      </c>
      <c r="AF67" s="63" t="s">
        <v>100</v>
      </c>
      <c r="AG67" s="63" t="s">
        <v>100</v>
      </c>
      <c r="AH67" s="63" t="s">
        <v>100</v>
      </c>
      <c r="AI67" s="91" t="s">
        <v>237</v>
      </c>
      <c r="AJ67" s="89" t="s">
        <v>139</v>
      </c>
      <c r="AK67" s="91" t="s">
        <v>70</v>
      </c>
      <c r="AL67" s="91" t="s">
        <v>238</v>
      </c>
      <c r="AM67" s="97">
        <v>43608</v>
      </c>
      <c r="AN67" s="125">
        <v>4447200</v>
      </c>
      <c r="AO67" s="125">
        <v>5158752</v>
      </c>
      <c r="AP67" s="91" t="s">
        <v>97</v>
      </c>
      <c r="AQ67" s="91" t="s">
        <v>71</v>
      </c>
      <c r="AR67" s="91" t="s">
        <v>76</v>
      </c>
      <c r="AS67" s="91" t="s">
        <v>72</v>
      </c>
      <c r="AT67" s="91" t="s">
        <v>234</v>
      </c>
      <c r="AU67" s="97">
        <v>43601</v>
      </c>
      <c r="AV67" s="97">
        <v>43966</v>
      </c>
      <c r="AW67" s="91" t="s">
        <v>109</v>
      </c>
      <c r="AX67" s="91" t="s">
        <v>136</v>
      </c>
      <c r="AY67" s="91" t="s">
        <v>74</v>
      </c>
      <c r="AZ67" s="91" t="s">
        <v>73</v>
      </c>
      <c r="BA67" s="91" t="s">
        <v>73</v>
      </c>
      <c r="BB67" s="91" t="s">
        <v>73</v>
      </c>
      <c r="BC67" s="91" t="s">
        <v>73</v>
      </c>
      <c r="BD67" s="91" t="s">
        <v>75</v>
      </c>
      <c r="BE67" s="91" t="s">
        <v>75</v>
      </c>
      <c r="BF67" s="91" t="s">
        <v>75</v>
      </c>
      <c r="BG67" s="91" t="s">
        <v>75</v>
      </c>
      <c r="BH67" s="91" t="s">
        <v>75</v>
      </c>
      <c r="BI67" s="91" t="s">
        <v>75</v>
      </c>
      <c r="BJ67" s="91" t="s">
        <v>75</v>
      </c>
      <c r="BK67" s="91" t="s">
        <v>75</v>
      </c>
      <c r="BL67" s="91" t="s">
        <v>75</v>
      </c>
      <c r="BM67" s="91" t="s">
        <v>75</v>
      </c>
    </row>
    <row r="68" spans="1:65" s="9" customFormat="1" ht="24.95" customHeight="1">
      <c r="A68" s="91"/>
      <c r="B68" s="91"/>
      <c r="C68" s="91"/>
      <c r="D68" s="91"/>
      <c r="E68" s="91"/>
      <c r="F68" s="91"/>
      <c r="G68" s="124"/>
      <c r="H68" s="97"/>
      <c r="I68" s="91"/>
      <c r="J68" s="91"/>
      <c r="K68" s="91"/>
      <c r="L68" s="91"/>
      <c r="M68" s="91"/>
      <c r="N68" s="91"/>
      <c r="O68" s="91"/>
      <c r="P68" s="91"/>
      <c r="Q68" s="97"/>
      <c r="R68" s="124"/>
      <c r="S68" s="63" t="s">
        <v>100</v>
      </c>
      <c r="T68" s="63" t="s">
        <v>100</v>
      </c>
      <c r="U68" s="63" t="s">
        <v>100</v>
      </c>
      <c r="V68" s="63" t="s">
        <v>100</v>
      </c>
      <c r="W68" s="65" t="s">
        <v>223</v>
      </c>
      <c r="X68" s="65" t="s">
        <v>224</v>
      </c>
      <c r="Y68" s="65" t="s">
        <v>122</v>
      </c>
      <c r="Z68" s="65" t="s">
        <v>225</v>
      </c>
      <c r="AA68" s="124"/>
      <c r="AB68" s="63" t="s">
        <v>100</v>
      </c>
      <c r="AC68" s="63" t="s">
        <v>100</v>
      </c>
      <c r="AD68" s="63" t="s">
        <v>100</v>
      </c>
      <c r="AE68" s="79" t="s">
        <v>237</v>
      </c>
      <c r="AF68" s="63" t="s">
        <v>100</v>
      </c>
      <c r="AG68" s="63" t="s">
        <v>100</v>
      </c>
      <c r="AH68" s="63" t="s">
        <v>100</v>
      </c>
      <c r="AI68" s="91"/>
      <c r="AJ68" s="90"/>
      <c r="AK68" s="91"/>
      <c r="AL68" s="91"/>
      <c r="AM68" s="97"/>
      <c r="AN68" s="125"/>
      <c r="AO68" s="125"/>
      <c r="AP68" s="91"/>
      <c r="AQ68" s="91"/>
      <c r="AR68" s="91"/>
      <c r="AS68" s="91"/>
      <c r="AT68" s="91"/>
      <c r="AU68" s="97"/>
      <c r="AV68" s="97"/>
      <c r="AW68" s="91"/>
      <c r="AX68" s="91"/>
      <c r="AY68" s="91"/>
      <c r="AZ68" s="91"/>
      <c r="BA68" s="91"/>
      <c r="BB68" s="91"/>
      <c r="BC68" s="91"/>
      <c r="BD68" s="91"/>
      <c r="BE68" s="91"/>
      <c r="BF68" s="91"/>
      <c r="BG68" s="91"/>
      <c r="BH68" s="91"/>
      <c r="BI68" s="91"/>
      <c r="BJ68" s="91"/>
      <c r="BK68" s="91"/>
      <c r="BL68" s="91"/>
      <c r="BM68" s="91"/>
    </row>
    <row r="69" spans="1:65" s="9" customFormat="1" ht="24.95" customHeight="1">
      <c r="A69" s="91"/>
      <c r="B69" s="91"/>
      <c r="C69" s="91"/>
      <c r="D69" s="91"/>
      <c r="E69" s="91"/>
      <c r="F69" s="91"/>
      <c r="G69" s="124"/>
      <c r="H69" s="97"/>
      <c r="I69" s="91"/>
      <c r="J69" s="91"/>
      <c r="K69" s="91"/>
      <c r="L69" s="91"/>
      <c r="M69" s="91"/>
      <c r="N69" s="91"/>
      <c r="O69" s="91"/>
      <c r="P69" s="91"/>
      <c r="Q69" s="97"/>
      <c r="R69" s="124"/>
      <c r="S69" s="63" t="s">
        <v>100</v>
      </c>
      <c r="T69" s="63" t="s">
        <v>100</v>
      </c>
      <c r="U69" s="63" t="s">
        <v>100</v>
      </c>
      <c r="V69" s="63" t="s">
        <v>100</v>
      </c>
      <c r="W69" s="65" t="s">
        <v>93</v>
      </c>
      <c r="X69" s="65" t="s">
        <v>94</v>
      </c>
      <c r="Y69" s="65" t="s">
        <v>95</v>
      </c>
      <c r="Z69" s="65" t="s">
        <v>96</v>
      </c>
      <c r="AA69" s="124"/>
      <c r="AB69" s="63" t="s">
        <v>100</v>
      </c>
      <c r="AC69" s="63" t="s">
        <v>100</v>
      </c>
      <c r="AD69" s="63" t="s">
        <v>100</v>
      </c>
      <c r="AE69" s="63" t="s">
        <v>100</v>
      </c>
      <c r="AF69" s="63" t="s">
        <v>100</v>
      </c>
      <c r="AG69" s="63" t="s">
        <v>100</v>
      </c>
      <c r="AH69" s="63" t="s">
        <v>100</v>
      </c>
      <c r="AI69" s="91"/>
      <c r="AJ69" s="90"/>
      <c r="AK69" s="91"/>
      <c r="AL69" s="91"/>
      <c r="AM69" s="97"/>
      <c r="AN69" s="125"/>
      <c r="AO69" s="125"/>
      <c r="AP69" s="91"/>
      <c r="AQ69" s="91"/>
      <c r="AR69" s="91"/>
      <c r="AS69" s="91"/>
      <c r="AT69" s="91"/>
      <c r="AU69" s="97"/>
      <c r="AV69" s="97"/>
      <c r="AW69" s="91"/>
      <c r="AX69" s="91"/>
      <c r="AY69" s="91"/>
      <c r="AZ69" s="91"/>
      <c r="BA69" s="91"/>
      <c r="BB69" s="91"/>
      <c r="BC69" s="91"/>
      <c r="BD69" s="91"/>
      <c r="BE69" s="91"/>
      <c r="BF69" s="91"/>
      <c r="BG69" s="91"/>
      <c r="BH69" s="91"/>
      <c r="BI69" s="91"/>
      <c r="BJ69" s="91"/>
      <c r="BK69" s="91"/>
      <c r="BL69" s="91"/>
      <c r="BM69" s="91"/>
    </row>
    <row r="70" spans="1:65" s="9" customFormat="1" ht="24.95" customHeight="1">
      <c r="A70" s="91"/>
      <c r="B70" s="91"/>
      <c r="C70" s="91"/>
      <c r="D70" s="91"/>
      <c r="E70" s="91"/>
      <c r="F70" s="91"/>
      <c r="G70" s="124"/>
      <c r="H70" s="97"/>
      <c r="I70" s="91"/>
      <c r="J70" s="91"/>
      <c r="K70" s="91"/>
      <c r="L70" s="91"/>
      <c r="M70" s="91"/>
      <c r="N70" s="91"/>
      <c r="O70" s="91"/>
      <c r="P70" s="91"/>
      <c r="Q70" s="97"/>
      <c r="R70" s="124"/>
      <c r="S70" s="63" t="s">
        <v>100</v>
      </c>
      <c r="T70" s="63" t="s">
        <v>100</v>
      </c>
      <c r="U70" s="63" t="s">
        <v>100</v>
      </c>
      <c r="V70" s="63" t="s">
        <v>100</v>
      </c>
      <c r="W70" s="63" t="s">
        <v>100</v>
      </c>
      <c r="X70" s="63" t="s">
        <v>100</v>
      </c>
      <c r="Y70" s="63" t="s">
        <v>100</v>
      </c>
      <c r="Z70" s="63" t="s">
        <v>100</v>
      </c>
      <c r="AA70" s="124"/>
      <c r="AB70" s="63" t="s">
        <v>100</v>
      </c>
      <c r="AC70" s="63" t="s">
        <v>100</v>
      </c>
      <c r="AD70" s="63" t="s">
        <v>100</v>
      </c>
      <c r="AE70" s="63" t="s">
        <v>100</v>
      </c>
      <c r="AF70" s="63" t="s">
        <v>100</v>
      </c>
      <c r="AG70" s="63" t="s">
        <v>100</v>
      </c>
      <c r="AH70" s="63" t="s">
        <v>100</v>
      </c>
      <c r="AI70" s="91"/>
      <c r="AJ70" s="90"/>
      <c r="AK70" s="91"/>
      <c r="AL70" s="91"/>
      <c r="AM70" s="97"/>
      <c r="AN70" s="125"/>
      <c r="AO70" s="125"/>
      <c r="AP70" s="91"/>
      <c r="AQ70" s="91"/>
      <c r="AR70" s="91"/>
      <c r="AS70" s="91"/>
      <c r="AT70" s="91"/>
      <c r="AU70" s="97"/>
      <c r="AV70" s="97"/>
      <c r="AW70" s="91"/>
      <c r="AX70" s="91"/>
      <c r="AY70" s="91"/>
      <c r="AZ70" s="91"/>
      <c r="BA70" s="91"/>
      <c r="BB70" s="91"/>
      <c r="BC70" s="91"/>
      <c r="BD70" s="91"/>
      <c r="BE70" s="91"/>
      <c r="BF70" s="91"/>
      <c r="BG70" s="91"/>
      <c r="BH70" s="91"/>
      <c r="BI70" s="91"/>
      <c r="BJ70" s="91"/>
      <c r="BK70" s="91"/>
      <c r="BL70" s="91"/>
      <c r="BM70" s="91"/>
    </row>
    <row r="71" spans="1:65" s="9" customFormat="1" ht="24.95" customHeight="1">
      <c r="A71" s="91"/>
      <c r="B71" s="91"/>
      <c r="C71" s="91"/>
      <c r="D71" s="91"/>
      <c r="E71" s="91"/>
      <c r="F71" s="91"/>
      <c r="G71" s="124"/>
      <c r="H71" s="97"/>
      <c r="I71" s="91"/>
      <c r="J71" s="91"/>
      <c r="K71" s="91"/>
      <c r="L71" s="91"/>
      <c r="M71" s="91"/>
      <c r="N71" s="91"/>
      <c r="O71" s="91"/>
      <c r="P71" s="91"/>
      <c r="Q71" s="97"/>
      <c r="R71" s="124"/>
      <c r="S71" s="63" t="s">
        <v>100</v>
      </c>
      <c r="T71" s="63" t="s">
        <v>100</v>
      </c>
      <c r="U71" s="63" t="s">
        <v>100</v>
      </c>
      <c r="V71" s="63" t="s">
        <v>100</v>
      </c>
      <c r="W71" s="63" t="s">
        <v>100</v>
      </c>
      <c r="X71" s="63" t="s">
        <v>100</v>
      </c>
      <c r="Y71" s="63" t="s">
        <v>100</v>
      </c>
      <c r="Z71" s="63" t="s">
        <v>100</v>
      </c>
      <c r="AA71" s="124"/>
      <c r="AB71" s="63" t="s">
        <v>100</v>
      </c>
      <c r="AC71" s="63" t="s">
        <v>100</v>
      </c>
      <c r="AD71" s="63" t="s">
        <v>100</v>
      </c>
      <c r="AE71" s="63" t="s">
        <v>100</v>
      </c>
      <c r="AF71" s="63" t="s">
        <v>100</v>
      </c>
      <c r="AG71" s="63" t="s">
        <v>100</v>
      </c>
      <c r="AH71" s="63" t="s">
        <v>100</v>
      </c>
      <c r="AI71" s="91"/>
      <c r="AJ71" s="105"/>
      <c r="AK71" s="91"/>
      <c r="AL71" s="91"/>
      <c r="AM71" s="97"/>
      <c r="AN71" s="125"/>
      <c r="AO71" s="125"/>
      <c r="AP71" s="91"/>
      <c r="AQ71" s="91"/>
      <c r="AR71" s="91"/>
      <c r="AS71" s="91"/>
      <c r="AT71" s="91"/>
      <c r="AU71" s="97"/>
      <c r="AV71" s="97"/>
      <c r="AW71" s="91"/>
      <c r="AX71" s="91"/>
      <c r="AY71" s="91"/>
      <c r="AZ71" s="91"/>
      <c r="BA71" s="91"/>
      <c r="BB71" s="91"/>
      <c r="BC71" s="91"/>
      <c r="BD71" s="91"/>
      <c r="BE71" s="91"/>
      <c r="BF71" s="91"/>
      <c r="BG71" s="91"/>
      <c r="BH71" s="91"/>
      <c r="BI71" s="91"/>
      <c r="BJ71" s="91"/>
      <c r="BK71" s="91"/>
      <c r="BL71" s="91"/>
      <c r="BM71" s="91"/>
    </row>
    <row r="72" spans="1:65" s="9" customFormat="1" ht="24.95" customHeight="1">
      <c r="A72" s="89" t="s">
        <v>99</v>
      </c>
      <c r="B72" s="89" t="s">
        <v>226</v>
      </c>
      <c r="C72" s="89" t="s">
        <v>64</v>
      </c>
      <c r="D72" s="89">
        <v>2019</v>
      </c>
      <c r="E72" s="89" t="s">
        <v>227</v>
      </c>
      <c r="F72" s="89" t="s">
        <v>240</v>
      </c>
      <c r="G72" s="94" t="s">
        <v>592</v>
      </c>
      <c r="H72" s="92">
        <v>43594</v>
      </c>
      <c r="I72" s="89" t="s">
        <v>241</v>
      </c>
      <c r="J72" s="89">
        <v>33606</v>
      </c>
      <c r="K72" s="89" t="s">
        <v>65</v>
      </c>
      <c r="L72" s="89" t="s">
        <v>65</v>
      </c>
      <c r="M72" s="89" t="s">
        <v>65</v>
      </c>
      <c r="N72" s="89" t="s">
        <v>242</v>
      </c>
      <c r="O72" s="89" t="s">
        <v>242</v>
      </c>
      <c r="P72" s="89" t="s">
        <v>66</v>
      </c>
      <c r="Q72" s="92">
        <v>43598</v>
      </c>
      <c r="R72" s="94" t="s">
        <v>592</v>
      </c>
      <c r="S72" s="63" t="s">
        <v>100</v>
      </c>
      <c r="T72" s="63" t="s">
        <v>100</v>
      </c>
      <c r="U72" s="63" t="s">
        <v>100</v>
      </c>
      <c r="V72" s="79" t="s">
        <v>243</v>
      </c>
      <c r="W72" s="79" t="s">
        <v>148</v>
      </c>
      <c r="X72" s="79" t="s">
        <v>68</v>
      </c>
      <c r="Y72" s="79" t="s">
        <v>69</v>
      </c>
      <c r="Z72" s="79" t="s">
        <v>149</v>
      </c>
      <c r="AA72" s="94" t="s">
        <v>592</v>
      </c>
      <c r="AB72" s="63" t="s">
        <v>100</v>
      </c>
      <c r="AC72" s="63" t="s">
        <v>100</v>
      </c>
      <c r="AD72" s="63" t="s">
        <v>100</v>
      </c>
      <c r="AE72" s="79" t="s">
        <v>243</v>
      </c>
      <c r="AF72" s="63" t="s">
        <v>100</v>
      </c>
      <c r="AG72" s="63" t="s">
        <v>100</v>
      </c>
      <c r="AH72" s="63" t="s">
        <v>100</v>
      </c>
      <c r="AI72" s="89" t="s">
        <v>244</v>
      </c>
      <c r="AJ72" s="89" t="s">
        <v>98</v>
      </c>
      <c r="AK72" s="91" t="s">
        <v>70</v>
      </c>
      <c r="AL72" s="91" t="s">
        <v>245</v>
      </c>
      <c r="AM72" s="97">
        <v>43616</v>
      </c>
      <c r="AN72" s="125">
        <v>223987779</v>
      </c>
      <c r="AO72" s="125">
        <v>259825823.63999999</v>
      </c>
      <c r="AP72" s="91" t="s">
        <v>97</v>
      </c>
      <c r="AQ72" s="91" t="s">
        <v>71</v>
      </c>
      <c r="AR72" s="91" t="s">
        <v>76</v>
      </c>
      <c r="AS72" s="91" t="s">
        <v>72</v>
      </c>
      <c r="AT72" s="91" t="s">
        <v>241</v>
      </c>
      <c r="AU72" s="97">
        <v>43609</v>
      </c>
      <c r="AV72" s="97">
        <v>44340</v>
      </c>
      <c r="AW72" s="91" t="s">
        <v>109</v>
      </c>
      <c r="AX72" s="91" t="s">
        <v>136</v>
      </c>
      <c r="AY72" s="91" t="s">
        <v>74</v>
      </c>
      <c r="AZ72" s="91" t="s">
        <v>73</v>
      </c>
      <c r="BA72" s="91" t="s">
        <v>73</v>
      </c>
      <c r="BB72" s="91" t="s">
        <v>73</v>
      </c>
      <c r="BC72" s="91" t="s">
        <v>73</v>
      </c>
      <c r="BD72" s="91" t="s">
        <v>75</v>
      </c>
      <c r="BE72" s="91" t="s">
        <v>75</v>
      </c>
      <c r="BF72" s="91" t="s">
        <v>75</v>
      </c>
      <c r="BG72" s="91" t="s">
        <v>75</v>
      </c>
      <c r="BH72" s="91" t="s">
        <v>75</v>
      </c>
      <c r="BI72" s="91" t="s">
        <v>75</v>
      </c>
      <c r="BJ72" s="91" t="s">
        <v>75</v>
      </c>
      <c r="BK72" s="91" t="s">
        <v>75</v>
      </c>
      <c r="BL72" s="91" t="s">
        <v>75</v>
      </c>
      <c r="BM72" s="91" t="s">
        <v>75</v>
      </c>
    </row>
    <row r="73" spans="1:65" s="9" customFormat="1" ht="24.95" customHeight="1">
      <c r="A73" s="90"/>
      <c r="B73" s="90"/>
      <c r="C73" s="90"/>
      <c r="D73" s="90"/>
      <c r="E73" s="90"/>
      <c r="F73" s="90"/>
      <c r="G73" s="111"/>
      <c r="H73" s="93"/>
      <c r="I73" s="90"/>
      <c r="J73" s="90"/>
      <c r="K73" s="90"/>
      <c r="L73" s="90"/>
      <c r="M73" s="90"/>
      <c r="N73" s="90"/>
      <c r="O73" s="90"/>
      <c r="P73" s="90"/>
      <c r="Q73" s="93"/>
      <c r="R73" s="111"/>
      <c r="S73" s="63" t="s">
        <v>100</v>
      </c>
      <c r="T73" s="63" t="s">
        <v>100</v>
      </c>
      <c r="U73" s="63" t="s">
        <v>100</v>
      </c>
      <c r="V73" s="79" t="s">
        <v>246</v>
      </c>
      <c r="W73" s="79" t="s">
        <v>247</v>
      </c>
      <c r="X73" s="79" t="s">
        <v>248</v>
      </c>
      <c r="Y73" s="79" t="s">
        <v>249</v>
      </c>
      <c r="Z73" s="65" t="s">
        <v>250</v>
      </c>
      <c r="AA73" s="111"/>
      <c r="AB73" s="63" t="s">
        <v>100</v>
      </c>
      <c r="AC73" s="63" t="s">
        <v>100</v>
      </c>
      <c r="AD73" s="63" t="s">
        <v>100</v>
      </c>
      <c r="AE73" s="79" t="s">
        <v>246</v>
      </c>
      <c r="AF73" s="63" t="s">
        <v>100</v>
      </c>
      <c r="AG73" s="63" t="s">
        <v>100</v>
      </c>
      <c r="AH73" s="63" t="s">
        <v>100</v>
      </c>
      <c r="AI73" s="90"/>
      <c r="AJ73" s="90"/>
      <c r="AK73" s="91"/>
      <c r="AL73" s="91"/>
      <c r="AM73" s="97"/>
      <c r="AN73" s="125"/>
      <c r="AO73" s="125"/>
      <c r="AP73" s="91"/>
      <c r="AQ73" s="91"/>
      <c r="AR73" s="91"/>
      <c r="AS73" s="91"/>
      <c r="AT73" s="91"/>
      <c r="AU73" s="97"/>
      <c r="AV73" s="97"/>
      <c r="AW73" s="91"/>
      <c r="AX73" s="91"/>
      <c r="AY73" s="91"/>
      <c r="AZ73" s="91"/>
      <c r="BA73" s="91"/>
      <c r="BB73" s="91"/>
      <c r="BC73" s="91"/>
      <c r="BD73" s="91"/>
      <c r="BE73" s="91"/>
      <c r="BF73" s="91"/>
      <c r="BG73" s="91"/>
      <c r="BH73" s="91"/>
      <c r="BI73" s="91"/>
      <c r="BJ73" s="91"/>
      <c r="BK73" s="91"/>
      <c r="BL73" s="91"/>
      <c r="BM73" s="91"/>
    </row>
    <row r="74" spans="1:65" s="9" customFormat="1" ht="24.95" customHeight="1">
      <c r="A74" s="90"/>
      <c r="B74" s="90"/>
      <c r="C74" s="90"/>
      <c r="D74" s="90"/>
      <c r="E74" s="90"/>
      <c r="F74" s="90"/>
      <c r="G74" s="111"/>
      <c r="H74" s="93"/>
      <c r="I74" s="90"/>
      <c r="J74" s="90"/>
      <c r="K74" s="90"/>
      <c r="L74" s="90"/>
      <c r="M74" s="90"/>
      <c r="N74" s="90"/>
      <c r="O74" s="90"/>
      <c r="P74" s="90"/>
      <c r="Q74" s="93"/>
      <c r="R74" s="111"/>
      <c r="S74" s="63" t="s">
        <v>100</v>
      </c>
      <c r="T74" s="63" t="s">
        <v>100</v>
      </c>
      <c r="U74" s="63" t="s">
        <v>100</v>
      </c>
      <c r="V74" s="63" t="s">
        <v>100</v>
      </c>
      <c r="W74" s="79" t="s">
        <v>251</v>
      </c>
      <c r="X74" s="79" t="s">
        <v>87</v>
      </c>
      <c r="Y74" s="79" t="s">
        <v>252</v>
      </c>
      <c r="Z74" s="65" t="s">
        <v>253</v>
      </c>
      <c r="AA74" s="111"/>
      <c r="AB74" s="63" t="s">
        <v>100</v>
      </c>
      <c r="AC74" s="63" t="s">
        <v>100</v>
      </c>
      <c r="AD74" s="63" t="s">
        <v>100</v>
      </c>
      <c r="AE74" s="63" t="s">
        <v>100</v>
      </c>
      <c r="AF74" s="63" t="s">
        <v>100</v>
      </c>
      <c r="AG74" s="63" t="s">
        <v>100</v>
      </c>
      <c r="AH74" s="63" t="s">
        <v>100</v>
      </c>
      <c r="AI74" s="90"/>
      <c r="AJ74" s="90"/>
      <c r="AK74" s="91"/>
      <c r="AL74" s="91"/>
      <c r="AM74" s="97"/>
      <c r="AN74" s="125"/>
      <c r="AO74" s="125"/>
      <c r="AP74" s="91"/>
      <c r="AQ74" s="91"/>
      <c r="AR74" s="91"/>
      <c r="AS74" s="91"/>
      <c r="AT74" s="91"/>
      <c r="AU74" s="97"/>
      <c r="AV74" s="97"/>
      <c r="AW74" s="91"/>
      <c r="AX74" s="91"/>
      <c r="AY74" s="91"/>
      <c r="AZ74" s="91"/>
      <c r="BA74" s="91"/>
      <c r="BB74" s="91"/>
      <c r="BC74" s="91"/>
      <c r="BD74" s="91"/>
      <c r="BE74" s="91"/>
      <c r="BF74" s="91"/>
      <c r="BG74" s="91"/>
      <c r="BH74" s="91"/>
      <c r="BI74" s="91"/>
      <c r="BJ74" s="91"/>
      <c r="BK74" s="91"/>
      <c r="BL74" s="91"/>
      <c r="BM74" s="91"/>
    </row>
    <row r="75" spans="1:65" s="9" customFormat="1" ht="24.95" customHeight="1">
      <c r="A75" s="90"/>
      <c r="B75" s="90"/>
      <c r="C75" s="90"/>
      <c r="D75" s="90"/>
      <c r="E75" s="90"/>
      <c r="F75" s="90"/>
      <c r="G75" s="111"/>
      <c r="H75" s="93"/>
      <c r="I75" s="90"/>
      <c r="J75" s="90"/>
      <c r="K75" s="90"/>
      <c r="L75" s="90"/>
      <c r="M75" s="90"/>
      <c r="N75" s="90"/>
      <c r="O75" s="90"/>
      <c r="P75" s="90"/>
      <c r="Q75" s="93"/>
      <c r="R75" s="111"/>
      <c r="S75" s="63" t="s">
        <v>100</v>
      </c>
      <c r="T75" s="63" t="s">
        <v>100</v>
      </c>
      <c r="U75" s="63" t="s">
        <v>100</v>
      </c>
      <c r="V75" s="63" t="s">
        <v>100</v>
      </c>
      <c r="W75" s="79" t="s">
        <v>254</v>
      </c>
      <c r="X75" s="79" t="s">
        <v>255</v>
      </c>
      <c r="Y75" s="79" t="s">
        <v>122</v>
      </c>
      <c r="Z75" s="79" t="s">
        <v>256</v>
      </c>
      <c r="AA75" s="111"/>
      <c r="AB75" s="63" t="s">
        <v>100</v>
      </c>
      <c r="AC75" s="63" t="s">
        <v>100</v>
      </c>
      <c r="AD75" s="63" t="s">
        <v>100</v>
      </c>
      <c r="AE75" s="63" t="s">
        <v>100</v>
      </c>
      <c r="AF75" s="63" t="s">
        <v>100</v>
      </c>
      <c r="AG75" s="63" t="s">
        <v>100</v>
      </c>
      <c r="AH75" s="63" t="s">
        <v>100</v>
      </c>
      <c r="AI75" s="90"/>
      <c r="AJ75" s="90"/>
      <c r="AK75" s="91"/>
      <c r="AL75" s="91"/>
      <c r="AM75" s="97"/>
      <c r="AN75" s="125"/>
      <c r="AO75" s="125"/>
      <c r="AP75" s="91"/>
      <c r="AQ75" s="91"/>
      <c r="AR75" s="91"/>
      <c r="AS75" s="91"/>
      <c r="AT75" s="91"/>
      <c r="AU75" s="97"/>
      <c r="AV75" s="97"/>
      <c r="AW75" s="91"/>
      <c r="AX75" s="91"/>
      <c r="AY75" s="91"/>
      <c r="AZ75" s="91"/>
      <c r="BA75" s="91"/>
      <c r="BB75" s="91"/>
      <c r="BC75" s="91"/>
      <c r="BD75" s="91"/>
      <c r="BE75" s="91"/>
      <c r="BF75" s="91"/>
      <c r="BG75" s="91"/>
      <c r="BH75" s="91"/>
      <c r="BI75" s="91"/>
      <c r="BJ75" s="91"/>
      <c r="BK75" s="91"/>
      <c r="BL75" s="91"/>
      <c r="BM75" s="91"/>
    </row>
    <row r="76" spans="1:65" s="9" customFormat="1" ht="24.95" customHeight="1">
      <c r="A76" s="90"/>
      <c r="B76" s="90"/>
      <c r="C76" s="90"/>
      <c r="D76" s="90"/>
      <c r="E76" s="90"/>
      <c r="F76" s="90"/>
      <c r="G76" s="111"/>
      <c r="H76" s="93"/>
      <c r="I76" s="90"/>
      <c r="J76" s="90"/>
      <c r="K76" s="90"/>
      <c r="L76" s="90"/>
      <c r="M76" s="90"/>
      <c r="N76" s="90"/>
      <c r="O76" s="90"/>
      <c r="P76" s="90"/>
      <c r="Q76" s="93"/>
      <c r="R76" s="111"/>
      <c r="S76" s="63" t="s">
        <v>100</v>
      </c>
      <c r="T76" s="63" t="s">
        <v>100</v>
      </c>
      <c r="U76" s="63" t="s">
        <v>100</v>
      </c>
      <c r="V76" s="63" t="s">
        <v>100</v>
      </c>
      <c r="W76" s="79" t="s">
        <v>257</v>
      </c>
      <c r="X76" s="79" t="s">
        <v>122</v>
      </c>
      <c r="Y76" s="79" t="s">
        <v>122</v>
      </c>
      <c r="Z76" s="65" t="s">
        <v>258</v>
      </c>
      <c r="AA76" s="111"/>
      <c r="AB76" s="63" t="s">
        <v>100</v>
      </c>
      <c r="AC76" s="63" t="s">
        <v>100</v>
      </c>
      <c r="AD76" s="63" t="s">
        <v>100</v>
      </c>
      <c r="AE76" s="63" t="s">
        <v>100</v>
      </c>
      <c r="AF76" s="63" t="s">
        <v>100</v>
      </c>
      <c r="AG76" s="63" t="s">
        <v>100</v>
      </c>
      <c r="AH76" s="63" t="s">
        <v>100</v>
      </c>
      <c r="AI76" s="90"/>
      <c r="AJ76" s="90"/>
      <c r="AK76" s="91"/>
      <c r="AL76" s="91"/>
      <c r="AM76" s="97"/>
      <c r="AN76" s="125"/>
      <c r="AO76" s="125"/>
      <c r="AP76" s="91"/>
      <c r="AQ76" s="91"/>
      <c r="AR76" s="91"/>
      <c r="AS76" s="91"/>
      <c r="AT76" s="91"/>
      <c r="AU76" s="97"/>
      <c r="AV76" s="97"/>
      <c r="AW76" s="91"/>
      <c r="AX76" s="91"/>
      <c r="AY76" s="91"/>
      <c r="AZ76" s="91"/>
      <c r="BA76" s="91"/>
      <c r="BB76" s="91"/>
      <c r="BC76" s="91"/>
      <c r="BD76" s="91"/>
      <c r="BE76" s="91"/>
      <c r="BF76" s="91"/>
      <c r="BG76" s="91"/>
      <c r="BH76" s="91"/>
      <c r="BI76" s="91"/>
      <c r="BJ76" s="91"/>
      <c r="BK76" s="91"/>
      <c r="BL76" s="91"/>
      <c r="BM76" s="91"/>
    </row>
    <row r="77" spans="1:65" s="9" customFormat="1" ht="24.95" customHeight="1">
      <c r="A77" s="90"/>
      <c r="B77" s="90"/>
      <c r="C77" s="90"/>
      <c r="D77" s="90"/>
      <c r="E77" s="90"/>
      <c r="F77" s="90"/>
      <c r="G77" s="111"/>
      <c r="H77" s="93"/>
      <c r="I77" s="90"/>
      <c r="J77" s="90"/>
      <c r="K77" s="90"/>
      <c r="L77" s="90"/>
      <c r="M77" s="90"/>
      <c r="N77" s="90"/>
      <c r="O77" s="90"/>
      <c r="P77" s="90"/>
      <c r="Q77" s="93"/>
      <c r="R77" s="111"/>
      <c r="S77" s="63" t="s">
        <v>100</v>
      </c>
      <c r="T77" s="63" t="s">
        <v>100</v>
      </c>
      <c r="U77" s="63" t="s">
        <v>100</v>
      </c>
      <c r="V77" s="63" t="s">
        <v>100</v>
      </c>
      <c r="W77" s="79" t="s">
        <v>259</v>
      </c>
      <c r="X77" s="79" t="s">
        <v>260</v>
      </c>
      <c r="Y77" s="79" t="s">
        <v>261</v>
      </c>
      <c r="Z77" s="65" t="s">
        <v>262</v>
      </c>
      <c r="AA77" s="111"/>
      <c r="AB77" s="63" t="s">
        <v>100</v>
      </c>
      <c r="AC77" s="63" t="s">
        <v>100</v>
      </c>
      <c r="AD77" s="63" t="s">
        <v>100</v>
      </c>
      <c r="AE77" s="63" t="s">
        <v>100</v>
      </c>
      <c r="AF77" s="63" t="s">
        <v>100</v>
      </c>
      <c r="AG77" s="63" t="s">
        <v>100</v>
      </c>
      <c r="AH77" s="63" t="s">
        <v>100</v>
      </c>
      <c r="AI77" s="90"/>
      <c r="AJ77" s="90"/>
      <c r="AK77" s="91"/>
      <c r="AL77" s="91"/>
      <c r="AM77" s="97"/>
      <c r="AN77" s="125"/>
      <c r="AO77" s="125"/>
      <c r="AP77" s="91"/>
      <c r="AQ77" s="91"/>
      <c r="AR77" s="91"/>
      <c r="AS77" s="91"/>
      <c r="AT77" s="91"/>
      <c r="AU77" s="97"/>
      <c r="AV77" s="97"/>
      <c r="AW77" s="91"/>
      <c r="AX77" s="91"/>
      <c r="AY77" s="91"/>
      <c r="AZ77" s="91"/>
      <c r="BA77" s="91"/>
      <c r="BB77" s="91"/>
      <c r="BC77" s="91"/>
      <c r="BD77" s="91"/>
      <c r="BE77" s="91"/>
      <c r="BF77" s="91"/>
      <c r="BG77" s="91"/>
      <c r="BH77" s="91"/>
      <c r="BI77" s="91"/>
      <c r="BJ77" s="91"/>
      <c r="BK77" s="91"/>
      <c r="BL77" s="91"/>
      <c r="BM77" s="91"/>
    </row>
    <row r="78" spans="1:65" s="9" customFormat="1" ht="24.95" customHeight="1">
      <c r="A78" s="105"/>
      <c r="B78" s="105"/>
      <c r="C78" s="105"/>
      <c r="D78" s="105"/>
      <c r="E78" s="105"/>
      <c r="F78" s="105"/>
      <c r="G78" s="112"/>
      <c r="H78" s="106"/>
      <c r="I78" s="105"/>
      <c r="J78" s="105"/>
      <c r="K78" s="105"/>
      <c r="L78" s="105"/>
      <c r="M78" s="105"/>
      <c r="N78" s="105"/>
      <c r="O78" s="105"/>
      <c r="P78" s="105"/>
      <c r="Q78" s="106"/>
      <c r="R78" s="112"/>
      <c r="S78" s="63" t="s">
        <v>100</v>
      </c>
      <c r="T78" s="63" t="s">
        <v>100</v>
      </c>
      <c r="U78" s="63" t="s">
        <v>100</v>
      </c>
      <c r="V78" s="63" t="s">
        <v>100</v>
      </c>
      <c r="W78" s="79" t="s">
        <v>93</v>
      </c>
      <c r="X78" s="79" t="s">
        <v>94</v>
      </c>
      <c r="Y78" s="79" t="s">
        <v>95</v>
      </c>
      <c r="Z78" s="65" t="s">
        <v>96</v>
      </c>
      <c r="AA78" s="112"/>
      <c r="AB78" s="63" t="s">
        <v>100</v>
      </c>
      <c r="AC78" s="63" t="s">
        <v>100</v>
      </c>
      <c r="AD78" s="63" t="s">
        <v>100</v>
      </c>
      <c r="AE78" s="63" t="s">
        <v>100</v>
      </c>
      <c r="AF78" s="63" t="s">
        <v>100</v>
      </c>
      <c r="AG78" s="63" t="s">
        <v>100</v>
      </c>
      <c r="AH78" s="63" t="s">
        <v>100</v>
      </c>
      <c r="AI78" s="90"/>
      <c r="AJ78" s="105"/>
      <c r="AK78" s="91"/>
      <c r="AL78" s="91"/>
      <c r="AM78" s="97"/>
      <c r="AN78" s="125"/>
      <c r="AO78" s="125"/>
      <c r="AP78" s="91"/>
      <c r="AQ78" s="91"/>
      <c r="AR78" s="91"/>
      <c r="AS78" s="91"/>
      <c r="AT78" s="91"/>
      <c r="AU78" s="97"/>
      <c r="AV78" s="97"/>
      <c r="AW78" s="91"/>
      <c r="AX78" s="91"/>
      <c r="AY78" s="91"/>
      <c r="AZ78" s="91"/>
      <c r="BA78" s="91"/>
      <c r="BB78" s="91"/>
      <c r="BC78" s="91"/>
      <c r="BD78" s="91"/>
      <c r="BE78" s="91"/>
      <c r="BF78" s="91"/>
      <c r="BG78" s="91"/>
      <c r="BH78" s="91"/>
      <c r="BI78" s="91"/>
      <c r="BJ78" s="91"/>
      <c r="BK78" s="91"/>
      <c r="BL78" s="91"/>
      <c r="BM78" s="91"/>
    </row>
    <row r="79" spans="1:65" s="9" customFormat="1" ht="24.95" customHeight="1">
      <c r="A79" s="91" t="s">
        <v>263</v>
      </c>
      <c r="B79" s="91" t="s">
        <v>226</v>
      </c>
      <c r="C79" s="91" t="s">
        <v>64</v>
      </c>
      <c r="D79" s="91">
        <v>2019</v>
      </c>
      <c r="E79" s="91" t="s">
        <v>227</v>
      </c>
      <c r="F79" s="91" t="s">
        <v>264</v>
      </c>
      <c r="G79" s="89" t="s">
        <v>109</v>
      </c>
      <c r="H79" s="97">
        <v>43594</v>
      </c>
      <c r="I79" s="91" t="s">
        <v>265</v>
      </c>
      <c r="J79" s="91">
        <v>29701</v>
      </c>
      <c r="K79" s="91" t="s">
        <v>65</v>
      </c>
      <c r="L79" s="91" t="s">
        <v>65</v>
      </c>
      <c r="M79" s="91" t="s">
        <v>65</v>
      </c>
      <c r="N79" s="91" t="s">
        <v>266</v>
      </c>
      <c r="O79" s="91" t="s">
        <v>266</v>
      </c>
      <c r="P79" s="91" t="s">
        <v>66</v>
      </c>
      <c r="Q79" s="97" t="s">
        <v>239</v>
      </c>
      <c r="R79" s="89" t="s">
        <v>109</v>
      </c>
      <c r="S79" s="63" t="s">
        <v>100</v>
      </c>
      <c r="T79" s="63" t="s">
        <v>100</v>
      </c>
      <c r="U79" s="63" t="s">
        <v>100</v>
      </c>
      <c r="V79" s="79" t="s">
        <v>267</v>
      </c>
      <c r="W79" s="79" t="s">
        <v>148</v>
      </c>
      <c r="X79" s="79" t="s">
        <v>68</v>
      </c>
      <c r="Y79" s="79" t="s">
        <v>69</v>
      </c>
      <c r="Z79" s="79" t="s">
        <v>149</v>
      </c>
      <c r="AA79" s="89" t="s">
        <v>109</v>
      </c>
      <c r="AB79" s="63" t="s">
        <v>100</v>
      </c>
      <c r="AC79" s="63" t="s">
        <v>100</v>
      </c>
      <c r="AD79" s="63" t="s">
        <v>100</v>
      </c>
      <c r="AE79" s="79" t="s">
        <v>267</v>
      </c>
      <c r="AF79" s="63" t="s">
        <v>100</v>
      </c>
      <c r="AG79" s="63" t="s">
        <v>100</v>
      </c>
      <c r="AH79" s="63" t="s">
        <v>100</v>
      </c>
      <c r="AI79" s="91" t="s">
        <v>267</v>
      </c>
      <c r="AJ79" s="89" t="s">
        <v>139</v>
      </c>
      <c r="AK79" s="91" t="s">
        <v>70</v>
      </c>
      <c r="AL79" s="91" t="s">
        <v>268</v>
      </c>
      <c r="AM79" s="97">
        <v>43607</v>
      </c>
      <c r="AN79" s="125">
        <v>1336896</v>
      </c>
      <c r="AO79" s="125">
        <v>1550799.36</v>
      </c>
      <c r="AP79" s="91" t="s">
        <v>97</v>
      </c>
      <c r="AQ79" s="91" t="s">
        <v>71</v>
      </c>
      <c r="AR79" s="91" t="s">
        <v>76</v>
      </c>
      <c r="AS79" s="91" t="s">
        <v>72</v>
      </c>
      <c r="AT79" s="91" t="s">
        <v>265</v>
      </c>
      <c r="AU79" s="97">
        <v>43601</v>
      </c>
      <c r="AV79" s="97">
        <v>43611</v>
      </c>
      <c r="AW79" s="91" t="s">
        <v>109</v>
      </c>
      <c r="AX79" s="91" t="s">
        <v>136</v>
      </c>
      <c r="AY79" s="91" t="s">
        <v>74</v>
      </c>
      <c r="AZ79" s="91" t="s">
        <v>73</v>
      </c>
      <c r="BA79" s="91" t="s">
        <v>73</v>
      </c>
      <c r="BB79" s="91" t="s">
        <v>73</v>
      </c>
      <c r="BC79" s="91" t="s">
        <v>73</v>
      </c>
      <c r="BD79" s="91" t="s">
        <v>75</v>
      </c>
      <c r="BE79" s="91" t="s">
        <v>75</v>
      </c>
      <c r="BF79" s="91" t="s">
        <v>75</v>
      </c>
      <c r="BG79" s="91" t="s">
        <v>75</v>
      </c>
      <c r="BH79" s="91" t="s">
        <v>75</v>
      </c>
      <c r="BI79" s="91" t="s">
        <v>75</v>
      </c>
      <c r="BJ79" s="91" t="s">
        <v>75</v>
      </c>
      <c r="BK79" s="91" t="s">
        <v>75</v>
      </c>
      <c r="BL79" s="91" t="s">
        <v>75</v>
      </c>
      <c r="BM79" s="91" t="s">
        <v>75</v>
      </c>
    </row>
    <row r="80" spans="1:65" s="9" customFormat="1" ht="24.95" customHeight="1">
      <c r="A80" s="91"/>
      <c r="B80" s="91"/>
      <c r="C80" s="91"/>
      <c r="D80" s="91"/>
      <c r="E80" s="91"/>
      <c r="F80" s="91"/>
      <c r="G80" s="90"/>
      <c r="H80" s="97"/>
      <c r="I80" s="91"/>
      <c r="J80" s="91"/>
      <c r="K80" s="91"/>
      <c r="L80" s="91"/>
      <c r="M80" s="91"/>
      <c r="N80" s="91"/>
      <c r="O80" s="91"/>
      <c r="P80" s="91"/>
      <c r="Q80" s="97"/>
      <c r="R80" s="90"/>
      <c r="S80" s="63" t="s">
        <v>100</v>
      </c>
      <c r="T80" s="63" t="s">
        <v>100</v>
      </c>
      <c r="U80" s="63" t="s">
        <v>100</v>
      </c>
      <c r="V80" s="63" t="s">
        <v>100</v>
      </c>
      <c r="W80" s="79" t="s">
        <v>269</v>
      </c>
      <c r="X80" s="79" t="s">
        <v>87</v>
      </c>
      <c r="Y80" s="79" t="s">
        <v>270</v>
      </c>
      <c r="Z80" s="79" t="s">
        <v>271</v>
      </c>
      <c r="AA80" s="90"/>
      <c r="AB80" s="63" t="s">
        <v>100</v>
      </c>
      <c r="AC80" s="63" t="s">
        <v>100</v>
      </c>
      <c r="AD80" s="63" t="s">
        <v>100</v>
      </c>
      <c r="AE80" s="63" t="s">
        <v>100</v>
      </c>
      <c r="AF80" s="63" t="s">
        <v>100</v>
      </c>
      <c r="AG80" s="63" t="s">
        <v>100</v>
      </c>
      <c r="AH80" s="63" t="s">
        <v>100</v>
      </c>
      <c r="AI80" s="91"/>
      <c r="AJ80" s="90"/>
      <c r="AK80" s="91"/>
      <c r="AL80" s="91"/>
      <c r="AM80" s="97"/>
      <c r="AN80" s="125"/>
      <c r="AO80" s="125"/>
      <c r="AP80" s="91"/>
      <c r="AQ80" s="91"/>
      <c r="AR80" s="91"/>
      <c r="AS80" s="91"/>
      <c r="AT80" s="91"/>
      <c r="AU80" s="97"/>
      <c r="AV80" s="97"/>
      <c r="AW80" s="91"/>
      <c r="AX80" s="91"/>
      <c r="AY80" s="91"/>
      <c r="AZ80" s="91"/>
      <c r="BA80" s="91"/>
      <c r="BB80" s="91"/>
      <c r="BC80" s="91"/>
      <c r="BD80" s="91"/>
      <c r="BE80" s="91"/>
      <c r="BF80" s="91"/>
      <c r="BG80" s="91"/>
      <c r="BH80" s="91"/>
      <c r="BI80" s="91"/>
      <c r="BJ80" s="91"/>
      <c r="BK80" s="91"/>
      <c r="BL80" s="91"/>
      <c r="BM80" s="91"/>
    </row>
    <row r="81" spans="1:65" s="9" customFormat="1" ht="24.95" customHeight="1">
      <c r="A81" s="91"/>
      <c r="B81" s="91"/>
      <c r="C81" s="91"/>
      <c r="D81" s="91"/>
      <c r="E81" s="91"/>
      <c r="F81" s="91"/>
      <c r="G81" s="90"/>
      <c r="H81" s="97"/>
      <c r="I81" s="91"/>
      <c r="J81" s="91"/>
      <c r="K81" s="91"/>
      <c r="L81" s="91"/>
      <c r="M81" s="91"/>
      <c r="N81" s="91"/>
      <c r="O81" s="91"/>
      <c r="P81" s="91"/>
      <c r="Q81" s="97"/>
      <c r="R81" s="90"/>
      <c r="S81" s="63" t="s">
        <v>100</v>
      </c>
      <c r="T81" s="63" t="s">
        <v>100</v>
      </c>
      <c r="U81" s="63" t="s">
        <v>100</v>
      </c>
      <c r="V81" s="63" t="s">
        <v>100</v>
      </c>
      <c r="W81" s="79" t="s">
        <v>93</v>
      </c>
      <c r="X81" s="79" t="s">
        <v>94</v>
      </c>
      <c r="Y81" s="79" t="s">
        <v>95</v>
      </c>
      <c r="Z81" s="65" t="s">
        <v>96</v>
      </c>
      <c r="AA81" s="90"/>
      <c r="AB81" s="63" t="s">
        <v>100</v>
      </c>
      <c r="AC81" s="63" t="s">
        <v>100</v>
      </c>
      <c r="AD81" s="63" t="s">
        <v>100</v>
      </c>
      <c r="AE81" s="63" t="s">
        <v>100</v>
      </c>
      <c r="AF81" s="63" t="s">
        <v>100</v>
      </c>
      <c r="AG81" s="63" t="s">
        <v>100</v>
      </c>
      <c r="AH81" s="63" t="s">
        <v>100</v>
      </c>
      <c r="AI81" s="91"/>
      <c r="AJ81" s="90"/>
      <c r="AK81" s="91"/>
      <c r="AL81" s="91"/>
      <c r="AM81" s="97"/>
      <c r="AN81" s="125"/>
      <c r="AO81" s="125"/>
      <c r="AP81" s="91"/>
      <c r="AQ81" s="91"/>
      <c r="AR81" s="91"/>
      <c r="AS81" s="91"/>
      <c r="AT81" s="91"/>
      <c r="AU81" s="97"/>
      <c r="AV81" s="97"/>
      <c r="AW81" s="91"/>
      <c r="AX81" s="91"/>
      <c r="AY81" s="91"/>
      <c r="AZ81" s="91"/>
      <c r="BA81" s="91"/>
      <c r="BB81" s="91"/>
      <c r="BC81" s="91"/>
      <c r="BD81" s="91"/>
      <c r="BE81" s="91"/>
      <c r="BF81" s="91"/>
      <c r="BG81" s="91"/>
      <c r="BH81" s="91"/>
      <c r="BI81" s="91"/>
      <c r="BJ81" s="91"/>
      <c r="BK81" s="91"/>
      <c r="BL81" s="91"/>
      <c r="BM81" s="91"/>
    </row>
    <row r="82" spans="1:65" s="9" customFormat="1" ht="24.95" customHeight="1">
      <c r="A82" s="91"/>
      <c r="B82" s="91"/>
      <c r="C82" s="91"/>
      <c r="D82" s="91"/>
      <c r="E82" s="91"/>
      <c r="F82" s="91"/>
      <c r="G82" s="90"/>
      <c r="H82" s="97"/>
      <c r="I82" s="91"/>
      <c r="J82" s="91"/>
      <c r="K82" s="91"/>
      <c r="L82" s="91"/>
      <c r="M82" s="91"/>
      <c r="N82" s="91"/>
      <c r="O82" s="91"/>
      <c r="P82" s="91"/>
      <c r="Q82" s="97"/>
      <c r="R82" s="90"/>
      <c r="S82" s="63" t="s">
        <v>100</v>
      </c>
      <c r="T82" s="63" t="s">
        <v>100</v>
      </c>
      <c r="U82" s="63" t="s">
        <v>100</v>
      </c>
      <c r="V82" s="63" t="s">
        <v>100</v>
      </c>
      <c r="W82" s="63" t="s">
        <v>100</v>
      </c>
      <c r="X82" s="63" t="s">
        <v>100</v>
      </c>
      <c r="Y82" s="63" t="s">
        <v>100</v>
      </c>
      <c r="Z82" s="63" t="s">
        <v>100</v>
      </c>
      <c r="AA82" s="90"/>
      <c r="AB82" s="63" t="s">
        <v>100</v>
      </c>
      <c r="AC82" s="63" t="s">
        <v>100</v>
      </c>
      <c r="AD82" s="63" t="s">
        <v>100</v>
      </c>
      <c r="AE82" s="63" t="s">
        <v>100</v>
      </c>
      <c r="AF82" s="63" t="s">
        <v>100</v>
      </c>
      <c r="AG82" s="63" t="s">
        <v>100</v>
      </c>
      <c r="AH82" s="63" t="s">
        <v>100</v>
      </c>
      <c r="AI82" s="91"/>
      <c r="AJ82" s="90"/>
      <c r="AK82" s="91"/>
      <c r="AL82" s="91"/>
      <c r="AM82" s="97"/>
      <c r="AN82" s="125"/>
      <c r="AO82" s="125"/>
      <c r="AP82" s="91"/>
      <c r="AQ82" s="91"/>
      <c r="AR82" s="91"/>
      <c r="AS82" s="91"/>
      <c r="AT82" s="91"/>
      <c r="AU82" s="97"/>
      <c r="AV82" s="97"/>
      <c r="AW82" s="91"/>
      <c r="AX82" s="91"/>
      <c r="AY82" s="91"/>
      <c r="AZ82" s="91"/>
      <c r="BA82" s="91"/>
      <c r="BB82" s="91"/>
      <c r="BC82" s="91"/>
      <c r="BD82" s="91"/>
      <c r="BE82" s="91"/>
      <c r="BF82" s="91"/>
      <c r="BG82" s="91"/>
      <c r="BH82" s="91"/>
      <c r="BI82" s="91"/>
      <c r="BJ82" s="91"/>
      <c r="BK82" s="91"/>
      <c r="BL82" s="91"/>
      <c r="BM82" s="91"/>
    </row>
    <row r="83" spans="1:65" s="9" customFormat="1" ht="24.95" customHeight="1">
      <c r="A83" s="91"/>
      <c r="B83" s="91"/>
      <c r="C83" s="91"/>
      <c r="D83" s="91"/>
      <c r="E83" s="91"/>
      <c r="F83" s="91"/>
      <c r="G83" s="105"/>
      <c r="H83" s="97"/>
      <c r="I83" s="91"/>
      <c r="J83" s="91"/>
      <c r="K83" s="91"/>
      <c r="L83" s="91"/>
      <c r="M83" s="91"/>
      <c r="N83" s="91"/>
      <c r="O83" s="91"/>
      <c r="P83" s="91"/>
      <c r="Q83" s="97"/>
      <c r="R83" s="105"/>
      <c r="S83" s="63" t="s">
        <v>100</v>
      </c>
      <c r="T83" s="63" t="s">
        <v>100</v>
      </c>
      <c r="U83" s="63" t="s">
        <v>100</v>
      </c>
      <c r="V83" s="63" t="s">
        <v>100</v>
      </c>
      <c r="W83" s="63" t="s">
        <v>100</v>
      </c>
      <c r="X83" s="63" t="s">
        <v>100</v>
      </c>
      <c r="Y83" s="63" t="s">
        <v>100</v>
      </c>
      <c r="Z83" s="63" t="s">
        <v>100</v>
      </c>
      <c r="AA83" s="105"/>
      <c r="AB83" s="63" t="s">
        <v>100</v>
      </c>
      <c r="AC83" s="63" t="s">
        <v>100</v>
      </c>
      <c r="AD83" s="63" t="s">
        <v>100</v>
      </c>
      <c r="AE83" s="63" t="s">
        <v>100</v>
      </c>
      <c r="AF83" s="63" t="s">
        <v>100</v>
      </c>
      <c r="AG83" s="63" t="s">
        <v>100</v>
      </c>
      <c r="AH83" s="63" t="s">
        <v>100</v>
      </c>
      <c r="AI83" s="91"/>
      <c r="AJ83" s="105"/>
      <c r="AK83" s="91"/>
      <c r="AL83" s="91"/>
      <c r="AM83" s="97"/>
      <c r="AN83" s="125"/>
      <c r="AO83" s="125"/>
      <c r="AP83" s="91"/>
      <c r="AQ83" s="91"/>
      <c r="AR83" s="91"/>
      <c r="AS83" s="91"/>
      <c r="AT83" s="91"/>
      <c r="AU83" s="97"/>
      <c r="AV83" s="97"/>
      <c r="AW83" s="91"/>
      <c r="AX83" s="91"/>
      <c r="AY83" s="91"/>
      <c r="AZ83" s="91"/>
      <c r="BA83" s="91"/>
      <c r="BB83" s="91"/>
      <c r="BC83" s="91"/>
      <c r="BD83" s="91"/>
      <c r="BE83" s="91"/>
      <c r="BF83" s="91"/>
      <c r="BG83" s="91"/>
      <c r="BH83" s="91"/>
      <c r="BI83" s="91"/>
      <c r="BJ83" s="91"/>
      <c r="BK83" s="91"/>
      <c r="BL83" s="91"/>
      <c r="BM83" s="91"/>
    </row>
    <row r="84" spans="1:65" s="9" customFormat="1" ht="24.95" customHeight="1">
      <c r="A84" s="89" t="s">
        <v>99</v>
      </c>
      <c r="B84" s="89" t="s">
        <v>226</v>
      </c>
      <c r="C84" s="89" t="s">
        <v>64</v>
      </c>
      <c r="D84" s="89">
        <v>2019</v>
      </c>
      <c r="E84" s="89" t="s">
        <v>340</v>
      </c>
      <c r="F84" s="89" t="s">
        <v>282</v>
      </c>
      <c r="G84" s="94" t="s">
        <v>592</v>
      </c>
      <c r="H84" s="92">
        <v>43606</v>
      </c>
      <c r="I84" s="89" t="s">
        <v>283</v>
      </c>
      <c r="J84" s="89">
        <v>33801</v>
      </c>
      <c r="K84" s="89" t="s">
        <v>284</v>
      </c>
      <c r="L84" s="89" t="s">
        <v>284</v>
      </c>
      <c r="M84" s="89" t="s">
        <v>65</v>
      </c>
      <c r="N84" s="89" t="s">
        <v>83</v>
      </c>
      <c r="O84" s="89" t="s">
        <v>285</v>
      </c>
      <c r="P84" s="89" t="s">
        <v>66</v>
      </c>
      <c r="Q84" s="92">
        <v>43609</v>
      </c>
      <c r="R84" s="94" t="s">
        <v>592</v>
      </c>
      <c r="S84" s="63" t="s">
        <v>100</v>
      </c>
      <c r="T84" s="63" t="s">
        <v>100</v>
      </c>
      <c r="U84" s="63" t="s">
        <v>100</v>
      </c>
      <c r="V84" s="67" t="s">
        <v>286</v>
      </c>
      <c r="W84" s="79" t="s">
        <v>148</v>
      </c>
      <c r="X84" s="79" t="s">
        <v>68</v>
      </c>
      <c r="Y84" s="79" t="s">
        <v>69</v>
      </c>
      <c r="Z84" s="79" t="s">
        <v>149</v>
      </c>
      <c r="AA84" s="94" t="s">
        <v>592</v>
      </c>
      <c r="AB84" s="63" t="s">
        <v>100</v>
      </c>
      <c r="AC84" s="63" t="s">
        <v>100</v>
      </c>
      <c r="AD84" s="63" t="s">
        <v>100</v>
      </c>
      <c r="AE84" s="67" t="s">
        <v>287</v>
      </c>
      <c r="AF84" s="63" t="s">
        <v>100</v>
      </c>
      <c r="AG84" s="63" t="s">
        <v>100</v>
      </c>
      <c r="AH84" s="63" t="s">
        <v>100</v>
      </c>
      <c r="AI84" s="89" t="s">
        <v>288</v>
      </c>
      <c r="AJ84" s="89" t="s">
        <v>100</v>
      </c>
      <c r="AK84" s="89" t="s">
        <v>100</v>
      </c>
      <c r="AL84" s="89" t="s">
        <v>100</v>
      </c>
      <c r="AM84" s="89" t="s">
        <v>100</v>
      </c>
      <c r="AN84" s="89" t="s">
        <v>100</v>
      </c>
      <c r="AO84" s="89" t="s">
        <v>100</v>
      </c>
      <c r="AP84" s="89" t="s">
        <v>100</v>
      </c>
      <c r="AQ84" s="95" t="s">
        <v>116</v>
      </c>
      <c r="AR84" s="95" t="s">
        <v>116</v>
      </c>
      <c r="AS84" s="95" t="s">
        <v>116</v>
      </c>
      <c r="AT84" s="89" t="s">
        <v>100</v>
      </c>
      <c r="AU84" s="89" t="s">
        <v>100</v>
      </c>
      <c r="AV84" s="89" t="s">
        <v>100</v>
      </c>
      <c r="AW84" s="89" t="s">
        <v>100</v>
      </c>
      <c r="AX84" s="89" t="s">
        <v>100</v>
      </c>
      <c r="AY84" s="89" t="s">
        <v>100</v>
      </c>
      <c r="AZ84" s="89" t="s">
        <v>100</v>
      </c>
      <c r="BA84" s="89" t="s">
        <v>100</v>
      </c>
      <c r="BB84" s="89" t="s">
        <v>100</v>
      </c>
      <c r="BC84" s="89" t="s">
        <v>100</v>
      </c>
      <c r="BD84" s="89" t="s">
        <v>100</v>
      </c>
      <c r="BE84" s="89" t="s">
        <v>100</v>
      </c>
      <c r="BF84" s="89" t="s">
        <v>100</v>
      </c>
      <c r="BG84" s="89" t="s">
        <v>100</v>
      </c>
      <c r="BH84" s="89" t="s">
        <v>100</v>
      </c>
      <c r="BI84" s="89" t="s">
        <v>100</v>
      </c>
      <c r="BJ84" s="89" t="s">
        <v>100</v>
      </c>
      <c r="BK84" s="89" t="s">
        <v>100</v>
      </c>
      <c r="BL84" s="89" t="s">
        <v>100</v>
      </c>
      <c r="BM84" s="89" t="s">
        <v>100</v>
      </c>
    </row>
    <row r="85" spans="1:65" s="9" customFormat="1" ht="24.95" customHeight="1">
      <c r="A85" s="90"/>
      <c r="B85" s="90"/>
      <c r="C85" s="90"/>
      <c r="D85" s="90"/>
      <c r="E85" s="90"/>
      <c r="F85" s="90"/>
      <c r="G85" s="90"/>
      <c r="H85" s="93"/>
      <c r="I85" s="90"/>
      <c r="J85" s="90"/>
      <c r="K85" s="90"/>
      <c r="L85" s="90"/>
      <c r="M85" s="90"/>
      <c r="N85" s="90"/>
      <c r="O85" s="90"/>
      <c r="P85" s="90"/>
      <c r="Q85" s="93"/>
      <c r="R85" s="90"/>
      <c r="S85" s="63" t="s">
        <v>100</v>
      </c>
      <c r="T85" s="63" t="s">
        <v>100</v>
      </c>
      <c r="U85" s="63" t="s">
        <v>100</v>
      </c>
      <c r="V85" s="63" t="s">
        <v>100</v>
      </c>
      <c r="W85" s="79" t="s">
        <v>289</v>
      </c>
      <c r="X85" s="79" t="s">
        <v>290</v>
      </c>
      <c r="Y85" s="79" t="s">
        <v>204</v>
      </c>
      <c r="Z85" s="65" t="s">
        <v>291</v>
      </c>
      <c r="AA85" s="90"/>
      <c r="AB85" s="63" t="s">
        <v>100</v>
      </c>
      <c r="AC85" s="63" t="s">
        <v>100</v>
      </c>
      <c r="AD85" s="63" t="s">
        <v>100</v>
      </c>
      <c r="AE85" s="67" t="s">
        <v>286</v>
      </c>
      <c r="AF85" s="63" t="s">
        <v>100</v>
      </c>
      <c r="AG85" s="63" t="s">
        <v>100</v>
      </c>
      <c r="AH85" s="63" t="s">
        <v>100</v>
      </c>
      <c r="AI85" s="90"/>
      <c r="AJ85" s="90"/>
      <c r="AK85" s="90"/>
      <c r="AL85" s="90"/>
      <c r="AM85" s="90"/>
      <c r="AN85" s="90"/>
      <c r="AO85" s="90"/>
      <c r="AP85" s="90"/>
      <c r="AQ85" s="90"/>
      <c r="AR85" s="90"/>
      <c r="AS85" s="90"/>
      <c r="AT85" s="90"/>
      <c r="AU85" s="90"/>
      <c r="AV85" s="90"/>
      <c r="AW85" s="90"/>
      <c r="AX85" s="90"/>
      <c r="AY85" s="90"/>
      <c r="AZ85" s="90"/>
      <c r="BA85" s="90"/>
      <c r="BB85" s="90"/>
      <c r="BC85" s="90"/>
      <c r="BD85" s="90"/>
      <c r="BE85" s="90"/>
      <c r="BF85" s="90"/>
      <c r="BG85" s="90"/>
      <c r="BH85" s="90"/>
      <c r="BI85" s="90"/>
      <c r="BJ85" s="90"/>
      <c r="BK85" s="90"/>
      <c r="BL85" s="90"/>
      <c r="BM85" s="90"/>
    </row>
    <row r="86" spans="1:65" s="9" customFormat="1" ht="24.95" customHeight="1">
      <c r="A86" s="90"/>
      <c r="B86" s="90"/>
      <c r="C86" s="90"/>
      <c r="D86" s="90"/>
      <c r="E86" s="90"/>
      <c r="F86" s="90"/>
      <c r="G86" s="90"/>
      <c r="H86" s="93"/>
      <c r="I86" s="90"/>
      <c r="J86" s="90"/>
      <c r="K86" s="90"/>
      <c r="L86" s="90"/>
      <c r="M86" s="90"/>
      <c r="N86" s="90"/>
      <c r="O86" s="90"/>
      <c r="P86" s="90"/>
      <c r="Q86" s="93"/>
      <c r="R86" s="90"/>
      <c r="S86" s="63" t="s">
        <v>100</v>
      </c>
      <c r="T86" s="63" t="s">
        <v>100</v>
      </c>
      <c r="U86" s="63" t="s">
        <v>100</v>
      </c>
      <c r="V86" s="63" t="s">
        <v>100</v>
      </c>
      <c r="W86" s="79" t="s">
        <v>93</v>
      </c>
      <c r="X86" s="79" t="s">
        <v>94</v>
      </c>
      <c r="Y86" s="79" t="s">
        <v>95</v>
      </c>
      <c r="Z86" s="65" t="s">
        <v>96</v>
      </c>
      <c r="AA86" s="90"/>
      <c r="AB86" s="63" t="s">
        <v>100</v>
      </c>
      <c r="AC86" s="63" t="s">
        <v>100</v>
      </c>
      <c r="AD86" s="63" t="s">
        <v>100</v>
      </c>
      <c r="AE86" s="68" t="s">
        <v>292</v>
      </c>
      <c r="AF86" s="63" t="s">
        <v>100</v>
      </c>
      <c r="AG86" s="63" t="s">
        <v>100</v>
      </c>
      <c r="AH86" s="63" t="s">
        <v>100</v>
      </c>
      <c r="AI86" s="90"/>
      <c r="AJ86" s="90"/>
      <c r="AK86" s="90"/>
      <c r="AL86" s="90"/>
      <c r="AM86" s="90"/>
      <c r="AN86" s="90"/>
      <c r="AO86" s="90"/>
      <c r="AP86" s="90"/>
      <c r="AQ86" s="90"/>
      <c r="AR86" s="90"/>
      <c r="AS86" s="90"/>
      <c r="AT86" s="90"/>
      <c r="AU86" s="90"/>
      <c r="AV86" s="90"/>
      <c r="AW86" s="90"/>
      <c r="AX86" s="90"/>
      <c r="AY86" s="90"/>
      <c r="AZ86" s="90"/>
      <c r="BA86" s="90"/>
      <c r="BB86" s="90"/>
      <c r="BC86" s="90"/>
      <c r="BD86" s="90"/>
      <c r="BE86" s="90"/>
      <c r="BF86" s="90"/>
      <c r="BG86" s="90"/>
      <c r="BH86" s="90"/>
      <c r="BI86" s="90"/>
      <c r="BJ86" s="90"/>
      <c r="BK86" s="90"/>
      <c r="BL86" s="90"/>
      <c r="BM86" s="90"/>
    </row>
    <row r="87" spans="1:65" s="9" customFormat="1" ht="24.95" customHeight="1">
      <c r="A87" s="91" t="s">
        <v>99</v>
      </c>
      <c r="B87" s="91" t="s">
        <v>226</v>
      </c>
      <c r="C87" s="91" t="s">
        <v>64</v>
      </c>
      <c r="D87" s="91">
        <v>2019</v>
      </c>
      <c r="E87" s="91" t="s">
        <v>340</v>
      </c>
      <c r="F87" s="91" t="s">
        <v>293</v>
      </c>
      <c r="G87" s="124" t="s">
        <v>592</v>
      </c>
      <c r="H87" s="97">
        <v>43606</v>
      </c>
      <c r="I87" s="91" t="s">
        <v>294</v>
      </c>
      <c r="J87" s="91">
        <v>36601</v>
      </c>
      <c r="K87" s="91" t="s">
        <v>284</v>
      </c>
      <c r="L87" s="91" t="s">
        <v>284</v>
      </c>
      <c r="M87" s="91" t="s">
        <v>65</v>
      </c>
      <c r="N87" s="91" t="s">
        <v>83</v>
      </c>
      <c r="O87" s="91" t="s">
        <v>295</v>
      </c>
      <c r="P87" s="91" t="s">
        <v>66</v>
      </c>
      <c r="Q87" s="97">
        <v>43609</v>
      </c>
      <c r="R87" s="124" t="s">
        <v>592</v>
      </c>
      <c r="S87" s="79" t="s">
        <v>212</v>
      </c>
      <c r="T87" s="79" t="s">
        <v>119</v>
      </c>
      <c r="U87" s="79" t="s">
        <v>296</v>
      </c>
      <c r="V87" s="63" t="s">
        <v>100</v>
      </c>
      <c r="W87" s="79" t="s">
        <v>148</v>
      </c>
      <c r="X87" s="79" t="s">
        <v>68</v>
      </c>
      <c r="Y87" s="79" t="s">
        <v>69</v>
      </c>
      <c r="Z87" s="79" t="s">
        <v>149</v>
      </c>
      <c r="AA87" s="124" t="s">
        <v>592</v>
      </c>
      <c r="AB87" s="63" t="s">
        <v>100</v>
      </c>
      <c r="AC87" s="63" t="s">
        <v>100</v>
      </c>
      <c r="AD87" s="63" t="s">
        <v>100</v>
      </c>
      <c r="AE87" s="69" t="s">
        <v>297</v>
      </c>
      <c r="AF87" s="63" t="s">
        <v>100</v>
      </c>
      <c r="AG87" s="63" t="s">
        <v>100</v>
      </c>
      <c r="AH87" s="63" t="s">
        <v>100</v>
      </c>
      <c r="AI87" s="91" t="s">
        <v>297</v>
      </c>
      <c r="AJ87" s="89" t="s">
        <v>298</v>
      </c>
      <c r="AK87" s="91" t="s">
        <v>70</v>
      </c>
      <c r="AL87" s="91" t="s">
        <v>299</v>
      </c>
      <c r="AM87" s="97">
        <v>43623</v>
      </c>
      <c r="AN87" s="125">
        <v>4459454</v>
      </c>
      <c r="AO87" s="125">
        <v>5172966.6399999997</v>
      </c>
      <c r="AP87" s="91" t="s">
        <v>97</v>
      </c>
      <c r="AQ87" s="91" t="s">
        <v>71</v>
      </c>
      <c r="AR87" s="91" t="s">
        <v>76</v>
      </c>
      <c r="AS87" s="91" t="s">
        <v>72</v>
      </c>
      <c r="AT87" s="91" t="s">
        <v>294</v>
      </c>
      <c r="AU87" s="97">
        <v>43617</v>
      </c>
      <c r="AV87" s="97">
        <v>43830</v>
      </c>
      <c r="AW87" s="91" t="s">
        <v>109</v>
      </c>
      <c r="AX87" s="91" t="s">
        <v>136</v>
      </c>
      <c r="AY87" s="91" t="s">
        <v>74</v>
      </c>
      <c r="AZ87" s="91" t="s">
        <v>73</v>
      </c>
      <c r="BA87" s="91" t="s">
        <v>73</v>
      </c>
      <c r="BB87" s="91" t="s">
        <v>73</v>
      </c>
      <c r="BC87" s="91" t="s">
        <v>73</v>
      </c>
      <c r="BD87" s="91" t="s">
        <v>75</v>
      </c>
      <c r="BE87" s="91" t="s">
        <v>75</v>
      </c>
      <c r="BF87" s="91" t="s">
        <v>75</v>
      </c>
      <c r="BG87" s="91" t="s">
        <v>75</v>
      </c>
      <c r="BH87" s="91" t="s">
        <v>75</v>
      </c>
      <c r="BI87" s="91" t="s">
        <v>75</v>
      </c>
      <c r="BJ87" s="91" t="s">
        <v>75</v>
      </c>
      <c r="BK87" s="91" t="s">
        <v>75</v>
      </c>
      <c r="BL87" s="91" t="s">
        <v>75</v>
      </c>
      <c r="BM87" s="91" t="s">
        <v>75</v>
      </c>
    </row>
    <row r="88" spans="1:65" s="9" customFormat="1" ht="24.95" customHeight="1">
      <c r="A88" s="91"/>
      <c r="B88" s="91"/>
      <c r="C88" s="91"/>
      <c r="D88" s="91"/>
      <c r="E88" s="91"/>
      <c r="F88" s="91"/>
      <c r="G88" s="91"/>
      <c r="H88" s="97"/>
      <c r="I88" s="91"/>
      <c r="J88" s="91"/>
      <c r="K88" s="91"/>
      <c r="L88" s="91"/>
      <c r="M88" s="91"/>
      <c r="N88" s="91"/>
      <c r="O88" s="91"/>
      <c r="P88" s="91"/>
      <c r="Q88" s="97"/>
      <c r="R88" s="91"/>
      <c r="S88" s="79" t="s">
        <v>300</v>
      </c>
      <c r="T88" s="79" t="s">
        <v>301</v>
      </c>
      <c r="U88" s="79" t="s">
        <v>302</v>
      </c>
      <c r="V88" s="63" t="s">
        <v>100</v>
      </c>
      <c r="W88" s="79" t="s">
        <v>303</v>
      </c>
      <c r="X88" s="79" t="s">
        <v>191</v>
      </c>
      <c r="Y88" s="79" t="s">
        <v>304</v>
      </c>
      <c r="Z88" s="65" t="s">
        <v>305</v>
      </c>
      <c r="AA88" s="91"/>
      <c r="AB88" s="79" t="s">
        <v>212</v>
      </c>
      <c r="AC88" s="79" t="s">
        <v>119</v>
      </c>
      <c r="AD88" s="79" t="s">
        <v>296</v>
      </c>
      <c r="AE88" s="63" t="s">
        <v>100</v>
      </c>
      <c r="AF88" s="63" t="s">
        <v>100</v>
      </c>
      <c r="AG88" s="63" t="s">
        <v>100</v>
      </c>
      <c r="AH88" s="63" t="s">
        <v>100</v>
      </c>
      <c r="AI88" s="91"/>
      <c r="AJ88" s="90"/>
      <c r="AK88" s="91"/>
      <c r="AL88" s="91"/>
      <c r="AM88" s="97"/>
      <c r="AN88" s="125"/>
      <c r="AO88" s="125"/>
      <c r="AP88" s="91"/>
      <c r="AQ88" s="91"/>
      <c r="AR88" s="91"/>
      <c r="AS88" s="91"/>
      <c r="AT88" s="91"/>
      <c r="AU88" s="97"/>
      <c r="AV88" s="97"/>
      <c r="AW88" s="91"/>
      <c r="AX88" s="91"/>
      <c r="AY88" s="91"/>
      <c r="AZ88" s="91"/>
      <c r="BA88" s="91"/>
      <c r="BB88" s="91"/>
      <c r="BC88" s="91"/>
      <c r="BD88" s="91"/>
      <c r="BE88" s="91"/>
      <c r="BF88" s="91"/>
      <c r="BG88" s="91"/>
      <c r="BH88" s="91"/>
      <c r="BI88" s="91"/>
      <c r="BJ88" s="91"/>
      <c r="BK88" s="91"/>
      <c r="BL88" s="91"/>
      <c r="BM88" s="91"/>
    </row>
    <row r="89" spans="1:65" s="9" customFormat="1" ht="24.95" customHeight="1">
      <c r="A89" s="91"/>
      <c r="B89" s="91"/>
      <c r="C89" s="91"/>
      <c r="D89" s="91"/>
      <c r="E89" s="91"/>
      <c r="F89" s="91"/>
      <c r="G89" s="91"/>
      <c r="H89" s="97"/>
      <c r="I89" s="91"/>
      <c r="J89" s="91"/>
      <c r="K89" s="91"/>
      <c r="L89" s="91"/>
      <c r="M89" s="91"/>
      <c r="N89" s="91"/>
      <c r="O89" s="91"/>
      <c r="P89" s="91"/>
      <c r="Q89" s="97"/>
      <c r="R89" s="91"/>
      <c r="S89" s="63" t="s">
        <v>100</v>
      </c>
      <c r="T89" s="63" t="s">
        <v>100</v>
      </c>
      <c r="U89" s="63" t="s">
        <v>100</v>
      </c>
      <c r="V89" s="63" t="s">
        <v>306</v>
      </c>
      <c r="W89" s="79" t="s">
        <v>289</v>
      </c>
      <c r="X89" s="79" t="s">
        <v>290</v>
      </c>
      <c r="Y89" s="79" t="s">
        <v>204</v>
      </c>
      <c r="Z89" s="65" t="s">
        <v>291</v>
      </c>
      <c r="AA89" s="91"/>
      <c r="AB89" s="79" t="s">
        <v>300</v>
      </c>
      <c r="AC89" s="79" t="s">
        <v>301</v>
      </c>
      <c r="AD89" s="79" t="s">
        <v>302</v>
      </c>
      <c r="AE89" s="63" t="s">
        <v>100</v>
      </c>
      <c r="AF89" s="63" t="s">
        <v>100</v>
      </c>
      <c r="AG89" s="63" t="s">
        <v>100</v>
      </c>
      <c r="AH89" s="63" t="s">
        <v>100</v>
      </c>
      <c r="AI89" s="91"/>
      <c r="AJ89" s="90"/>
      <c r="AK89" s="91"/>
      <c r="AL89" s="91"/>
      <c r="AM89" s="97"/>
      <c r="AN89" s="125"/>
      <c r="AO89" s="125"/>
      <c r="AP89" s="91"/>
      <c r="AQ89" s="91"/>
      <c r="AR89" s="91"/>
      <c r="AS89" s="91"/>
      <c r="AT89" s="91"/>
      <c r="AU89" s="97"/>
      <c r="AV89" s="97"/>
      <c r="AW89" s="91"/>
      <c r="AX89" s="91"/>
      <c r="AY89" s="91"/>
      <c r="AZ89" s="91"/>
      <c r="BA89" s="91"/>
      <c r="BB89" s="91"/>
      <c r="BC89" s="91"/>
      <c r="BD89" s="91"/>
      <c r="BE89" s="91"/>
      <c r="BF89" s="91"/>
      <c r="BG89" s="91"/>
      <c r="BH89" s="91"/>
      <c r="BI89" s="91"/>
      <c r="BJ89" s="91"/>
      <c r="BK89" s="91"/>
      <c r="BL89" s="91"/>
      <c r="BM89" s="91"/>
    </row>
    <row r="90" spans="1:65" s="9" customFormat="1" ht="24.95" customHeight="1">
      <c r="A90" s="91"/>
      <c r="B90" s="91"/>
      <c r="C90" s="91"/>
      <c r="D90" s="91"/>
      <c r="E90" s="91"/>
      <c r="F90" s="91"/>
      <c r="G90" s="91"/>
      <c r="H90" s="97"/>
      <c r="I90" s="91"/>
      <c r="J90" s="91"/>
      <c r="K90" s="91"/>
      <c r="L90" s="91"/>
      <c r="M90" s="91"/>
      <c r="N90" s="91"/>
      <c r="O90" s="91"/>
      <c r="P90" s="91"/>
      <c r="Q90" s="97"/>
      <c r="R90" s="91"/>
      <c r="S90" s="63" t="s">
        <v>100</v>
      </c>
      <c r="T90" s="63" t="s">
        <v>100</v>
      </c>
      <c r="U90" s="63" t="s">
        <v>100</v>
      </c>
      <c r="V90" s="79" t="s">
        <v>297</v>
      </c>
      <c r="W90" s="70" t="s">
        <v>307</v>
      </c>
      <c r="X90" s="70" t="s">
        <v>308</v>
      </c>
      <c r="Y90" s="70" t="s">
        <v>309</v>
      </c>
      <c r="Z90" s="58" t="s">
        <v>310</v>
      </c>
      <c r="AA90" s="91"/>
      <c r="AB90" s="63" t="s">
        <v>100</v>
      </c>
      <c r="AC90" s="63" t="s">
        <v>100</v>
      </c>
      <c r="AD90" s="63" t="s">
        <v>100</v>
      </c>
      <c r="AE90" s="63" t="s">
        <v>100</v>
      </c>
      <c r="AF90" s="63" t="s">
        <v>100</v>
      </c>
      <c r="AG90" s="63" t="s">
        <v>100</v>
      </c>
      <c r="AH90" s="63" t="s">
        <v>100</v>
      </c>
      <c r="AI90" s="91"/>
      <c r="AJ90" s="90"/>
      <c r="AK90" s="91"/>
      <c r="AL90" s="91"/>
      <c r="AM90" s="97"/>
      <c r="AN90" s="125"/>
      <c r="AO90" s="125"/>
      <c r="AP90" s="91"/>
      <c r="AQ90" s="91"/>
      <c r="AR90" s="91"/>
      <c r="AS90" s="91"/>
      <c r="AT90" s="91"/>
      <c r="AU90" s="97"/>
      <c r="AV90" s="97"/>
      <c r="AW90" s="91"/>
      <c r="AX90" s="91"/>
      <c r="AY90" s="91"/>
      <c r="AZ90" s="91"/>
      <c r="BA90" s="91"/>
      <c r="BB90" s="91"/>
      <c r="BC90" s="91"/>
      <c r="BD90" s="91"/>
      <c r="BE90" s="91"/>
      <c r="BF90" s="91"/>
      <c r="BG90" s="91"/>
      <c r="BH90" s="91"/>
      <c r="BI90" s="91"/>
      <c r="BJ90" s="91"/>
      <c r="BK90" s="91"/>
      <c r="BL90" s="91"/>
      <c r="BM90" s="91"/>
    </row>
    <row r="91" spans="1:65" s="9" customFormat="1" ht="24.95" customHeight="1">
      <c r="A91" s="91"/>
      <c r="B91" s="91"/>
      <c r="C91" s="91"/>
      <c r="D91" s="91"/>
      <c r="E91" s="91"/>
      <c r="F91" s="91"/>
      <c r="G91" s="91"/>
      <c r="H91" s="97"/>
      <c r="I91" s="91"/>
      <c r="J91" s="91"/>
      <c r="K91" s="91"/>
      <c r="L91" s="91"/>
      <c r="M91" s="91"/>
      <c r="N91" s="91"/>
      <c r="O91" s="91"/>
      <c r="P91" s="91"/>
      <c r="Q91" s="97"/>
      <c r="R91" s="91"/>
      <c r="S91" s="63" t="s">
        <v>100</v>
      </c>
      <c r="T91" s="63" t="s">
        <v>100</v>
      </c>
      <c r="U91" s="63" t="s">
        <v>100</v>
      </c>
      <c r="V91" s="79" t="s">
        <v>311</v>
      </c>
      <c r="W91" s="79" t="s">
        <v>312</v>
      </c>
      <c r="X91" s="79" t="s">
        <v>313</v>
      </c>
      <c r="Y91" s="79" t="s">
        <v>314</v>
      </c>
      <c r="Z91" s="65" t="s">
        <v>310</v>
      </c>
      <c r="AA91" s="91"/>
      <c r="AB91" s="63" t="s">
        <v>100</v>
      </c>
      <c r="AC91" s="63" t="s">
        <v>100</v>
      </c>
      <c r="AD91" s="63" t="s">
        <v>100</v>
      </c>
      <c r="AE91" s="63" t="s">
        <v>100</v>
      </c>
      <c r="AF91" s="63" t="s">
        <v>100</v>
      </c>
      <c r="AG91" s="63" t="s">
        <v>100</v>
      </c>
      <c r="AH91" s="63" t="s">
        <v>100</v>
      </c>
      <c r="AI91" s="91"/>
      <c r="AJ91" s="90"/>
      <c r="AK91" s="91"/>
      <c r="AL91" s="91"/>
      <c r="AM91" s="97"/>
      <c r="AN91" s="125"/>
      <c r="AO91" s="125"/>
      <c r="AP91" s="91"/>
      <c r="AQ91" s="91"/>
      <c r="AR91" s="91"/>
      <c r="AS91" s="91"/>
      <c r="AT91" s="91"/>
      <c r="AU91" s="97"/>
      <c r="AV91" s="97"/>
      <c r="AW91" s="91"/>
      <c r="AX91" s="91"/>
      <c r="AY91" s="91"/>
      <c r="AZ91" s="91"/>
      <c r="BA91" s="91"/>
      <c r="BB91" s="91"/>
      <c r="BC91" s="91"/>
      <c r="BD91" s="91"/>
      <c r="BE91" s="91"/>
      <c r="BF91" s="91"/>
      <c r="BG91" s="91"/>
      <c r="BH91" s="91"/>
      <c r="BI91" s="91"/>
      <c r="BJ91" s="91"/>
      <c r="BK91" s="91"/>
      <c r="BL91" s="91"/>
      <c r="BM91" s="91"/>
    </row>
    <row r="92" spans="1:65" s="9" customFormat="1" ht="24.95" customHeight="1">
      <c r="A92" s="91"/>
      <c r="B92" s="91"/>
      <c r="C92" s="91"/>
      <c r="D92" s="91"/>
      <c r="E92" s="91"/>
      <c r="F92" s="91"/>
      <c r="G92" s="91"/>
      <c r="H92" s="97"/>
      <c r="I92" s="91"/>
      <c r="J92" s="91"/>
      <c r="K92" s="91"/>
      <c r="L92" s="91"/>
      <c r="M92" s="91"/>
      <c r="N92" s="91"/>
      <c r="O92" s="91"/>
      <c r="P92" s="91"/>
      <c r="Q92" s="97"/>
      <c r="R92" s="91"/>
      <c r="S92" s="63" t="s">
        <v>100</v>
      </c>
      <c r="T92" s="63" t="s">
        <v>100</v>
      </c>
      <c r="U92" s="63" t="s">
        <v>100</v>
      </c>
      <c r="V92" s="63" t="s">
        <v>100</v>
      </c>
      <c r="W92" s="79" t="s">
        <v>93</v>
      </c>
      <c r="X92" s="79" t="s">
        <v>94</v>
      </c>
      <c r="Y92" s="79" t="s">
        <v>95</v>
      </c>
      <c r="Z92" s="65" t="s">
        <v>96</v>
      </c>
      <c r="AA92" s="91"/>
      <c r="AB92" s="63" t="s">
        <v>100</v>
      </c>
      <c r="AC92" s="63" t="s">
        <v>100</v>
      </c>
      <c r="AD92" s="63" t="s">
        <v>100</v>
      </c>
      <c r="AE92" s="63" t="s">
        <v>100</v>
      </c>
      <c r="AF92" s="63" t="s">
        <v>100</v>
      </c>
      <c r="AG92" s="63" t="s">
        <v>100</v>
      </c>
      <c r="AH92" s="63" t="s">
        <v>100</v>
      </c>
      <c r="AI92" s="91"/>
      <c r="AJ92" s="105"/>
      <c r="AK92" s="91"/>
      <c r="AL92" s="91"/>
      <c r="AM92" s="97"/>
      <c r="AN92" s="125"/>
      <c r="AO92" s="125"/>
      <c r="AP92" s="91"/>
      <c r="AQ92" s="91"/>
      <c r="AR92" s="91"/>
      <c r="AS92" s="91"/>
      <c r="AT92" s="91"/>
      <c r="AU92" s="97"/>
      <c r="AV92" s="97"/>
      <c r="AW92" s="91"/>
      <c r="AX92" s="91"/>
      <c r="AY92" s="91"/>
      <c r="AZ92" s="91"/>
      <c r="BA92" s="91"/>
      <c r="BB92" s="91"/>
      <c r="BC92" s="91"/>
      <c r="BD92" s="91"/>
      <c r="BE92" s="91"/>
      <c r="BF92" s="91"/>
      <c r="BG92" s="91"/>
      <c r="BH92" s="91"/>
      <c r="BI92" s="91"/>
      <c r="BJ92" s="91"/>
      <c r="BK92" s="91"/>
      <c r="BL92" s="91"/>
      <c r="BM92" s="91"/>
    </row>
    <row r="93" spans="1:65" s="9" customFormat="1" ht="24.95" customHeight="1">
      <c r="A93" s="91" t="s">
        <v>99</v>
      </c>
      <c r="B93" s="91" t="s">
        <v>226</v>
      </c>
      <c r="C93" s="91" t="s">
        <v>64</v>
      </c>
      <c r="D93" s="91">
        <v>2019</v>
      </c>
      <c r="E93" s="91" t="s">
        <v>340</v>
      </c>
      <c r="F93" s="91" t="s">
        <v>315</v>
      </c>
      <c r="G93" s="124" t="s">
        <v>592</v>
      </c>
      <c r="H93" s="97">
        <v>43606</v>
      </c>
      <c r="I93" s="91" t="s">
        <v>316</v>
      </c>
      <c r="J93" s="91">
        <v>22102</v>
      </c>
      <c r="K93" s="91" t="s">
        <v>284</v>
      </c>
      <c r="L93" s="91" t="s">
        <v>284</v>
      </c>
      <c r="M93" s="91" t="s">
        <v>65</v>
      </c>
      <c r="N93" s="91" t="s">
        <v>83</v>
      </c>
      <c r="O93" s="91" t="s">
        <v>317</v>
      </c>
      <c r="P93" s="91" t="s">
        <v>66</v>
      </c>
      <c r="Q93" s="97">
        <v>43609</v>
      </c>
      <c r="R93" s="124" t="s">
        <v>592</v>
      </c>
      <c r="S93" s="79" t="s">
        <v>318</v>
      </c>
      <c r="T93" s="79" t="s">
        <v>319</v>
      </c>
      <c r="U93" s="79" t="s">
        <v>320</v>
      </c>
      <c r="V93" s="63" t="s">
        <v>100</v>
      </c>
      <c r="W93" s="79" t="s">
        <v>148</v>
      </c>
      <c r="X93" s="79" t="s">
        <v>68</v>
      </c>
      <c r="Y93" s="79" t="s">
        <v>69</v>
      </c>
      <c r="Z93" s="79" t="s">
        <v>149</v>
      </c>
      <c r="AA93" s="124" t="s">
        <v>592</v>
      </c>
      <c r="AB93" s="63" t="s">
        <v>100</v>
      </c>
      <c r="AC93" s="63" t="s">
        <v>100</v>
      </c>
      <c r="AD93" s="63" t="s">
        <v>100</v>
      </c>
      <c r="AE93" s="79" t="s">
        <v>321</v>
      </c>
      <c r="AF93" s="63" t="s">
        <v>100</v>
      </c>
      <c r="AG93" s="63" t="s">
        <v>100</v>
      </c>
      <c r="AH93" s="63" t="s">
        <v>100</v>
      </c>
      <c r="AI93" s="91" t="s">
        <v>322</v>
      </c>
      <c r="AJ93" s="95" t="s">
        <v>100</v>
      </c>
      <c r="AK93" s="95" t="s">
        <v>100</v>
      </c>
      <c r="AL93" s="95" t="s">
        <v>100</v>
      </c>
      <c r="AM93" s="95" t="s">
        <v>100</v>
      </c>
      <c r="AN93" s="95" t="s">
        <v>100</v>
      </c>
      <c r="AO93" s="95" t="s">
        <v>100</v>
      </c>
      <c r="AP93" s="95" t="s">
        <v>100</v>
      </c>
      <c r="AQ93" s="95" t="s">
        <v>116</v>
      </c>
      <c r="AR93" s="95" t="s">
        <v>116</v>
      </c>
      <c r="AS93" s="95" t="s">
        <v>116</v>
      </c>
      <c r="AT93" s="95" t="s">
        <v>100</v>
      </c>
      <c r="AU93" s="95" t="s">
        <v>100</v>
      </c>
      <c r="AV93" s="95" t="s">
        <v>100</v>
      </c>
      <c r="AW93" s="95" t="s">
        <v>100</v>
      </c>
      <c r="AX93" s="95" t="s">
        <v>100</v>
      </c>
      <c r="AY93" s="95" t="s">
        <v>100</v>
      </c>
      <c r="AZ93" s="95" t="s">
        <v>100</v>
      </c>
      <c r="BA93" s="95" t="s">
        <v>100</v>
      </c>
      <c r="BB93" s="95" t="s">
        <v>100</v>
      </c>
      <c r="BC93" s="95" t="s">
        <v>100</v>
      </c>
      <c r="BD93" s="95" t="s">
        <v>100</v>
      </c>
      <c r="BE93" s="95" t="s">
        <v>100</v>
      </c>
      <c r="BF93" s="95" t="s">
        <v>100</v>
      </c>
      <c r="BG93" s="95" t="s">
        <v>100</v>
      </c>
      <c r="BH93" s="95" t="s">
        <v>100</v>
      </c>
      <c r="BI93" s="95" t="s">
        <v>100</v>
      </c>
      <c r="BJ93" s="95" t="s">
        <v>100</v>
      </c>
      <c r="BK93" s="95" t="s">
        <v>100</v>
      </c>
      <c r="BL93" s="95" t="s">
        <v>100</v>
      </c>
      <c r="BM93" s="95" t="s">
        <v>100</v>
      </c>
    </row>
    <row r="94" spans="1:65" s="9" customFormat="1" ht="24.95" customHeight="1">
      <c r="A94" s="91"/>
      <c r="B94" s="91"/>
      <c r="C94" s="91"/>
      <c r="D94" s="91"/>
      <c r="E94" s="91"/>
      <c r="F94" s="91"/>
      <c r="G94" s="91"/>
      <c r="H94" s="97"/>
      <c r="I94" s="91"/>
      <c r="J94" s="91"/>
      <c r="K94" s="91"/>
      <c r="L94" s="91"/>
      <c r="M94" s="91"/>
      <c r="N94" s="91"/>
      <c r="O94" s="91"/>
      <c r="P94" s="91"/>
      <c r="Q94" s="97"/>
      <c r="R94" s="91"/>
      <c r="S94" s="63" t="s">
        <v>100</v>
      </c>
      <c r="T94" s="63" t="s">
        <v>100</v>
      </c>
      <c r="U94" s="63" t="s">
        <v>100</v>
      </c>
      <c r="V94" s="63" t="s">
        <v>100</v>
      </c>
      <c r="W94" s="79" t="s">
        <v>289</v>
      </c>
      <c r="X94" s="79" t="s">
        <v>290</v>
      </c>
      <c r="Y94" s="79" t="s">
        <v>204</v>
      </c>
      <c r="Z94" s="65" t="s">
        <v>291</v>
      </c>
      <c r="AA94" s="91"/>
      <c r="AB94" s="63" t="s">
        <v>100</v>
      </c>
      <c r="AC94" s="63" t="s">
        <v>100</v>
      </c>
      <c r="AD94" s="63" t="s">
        <v>100</v>
      </c>
      <c r="AE94" s="79" t="s">
        <v>323</v>
      </c>
      <c r="AF94" s="63" t="s">
        <v>100</v>
      </c>
      <c r="AG94" s="63" t="s">
        <v>100</v>
      </c>
      <c r="AH94" s="63" t="s">
        <v>100</v>
      </c>
      <c r="AI94" s="91"/>
      <c r="AJ94" s="96"/>
      <c r="AK94" s="96"/>
      <c r="AL94" s="96"/>
      <c r="AM94" s="96"/>
      <c r="AN94" s="96"/>
      <c r="AO94" s="96"/>
      <c r="AP94" s="96"/>
      <c r="AQ94" s="96"/>
      <c r="AR94" s="96"/>
      <c r="AS94" s="96"/>
      <c r="AT94" s="96"/>
      <c r="AU94" s="96"/>
      <c r="AV94" s="96"/>
      <c r="AW94" s="96"/>
      <c r="AX94" s="96"/>
      <c r="AY94" s="96"/>
      <c r="AZ94" s="96"/>
      <c r="BA94" s="96"/>
      <c r="BB94" s="96"/>
      <c r="BC94" s="96"/>
      <c r="BD94" s="96"/>
      <c r="BE94" s="96"/>
      <c r="BF94" s="96"/>
      <c r="BG94" s="96"/>
      <c r="BH94" s="96"/>
      <c r="BI94" s="96"/>
      <c r="BJ94" s="96"/>
      <c r="BK94" s="96"/>
      <c r="BL94" s="96"/>
      <c r="BM94" s="96"/>
    </row>
    <row r="95" spans="1:65" s="9" customFormat="1" ht="24.95" customHeight="1">
      <c r="A95" s="91"/>
      <c r="B95" s="91"/>
      <c r="C95" s="91"/>
      <c r="D95" s="91"/>
      <c r="E95" s="91"/>
      <c r="F95" s="91"/>
      <c r="G95" s="91"/>
      <c r="H95" s="97"/>
      <c r="I95" s="91"/>
      <c r="J95" s="91"/>
      <c r="K95" s="91"/>
      <c r="L95" s="91"/>
      <c r="M95" s="91"/>
      <c r="N95" s="91"/>
      <c r="O95" s="91"/>
      <c r="P95" s="91"/>
      <c r="Q95" s="97"/>
      <c r="R95" s="91"/>
      <c r="S95" s="63" t="s">
        <v>100</v>
      </c>
      <c r="T95" s="63" t="s">
        <v>100</v>
      </c>
      <c r="U95" s="63" t="s">
        <v>100</v>
      </c>
      <c r="V95" s="63" t="s">
        <v>100</v>
      </c>
      <c r="W95" s="79" t="s">
        <v>93</v>
      </c>
      <c r="X95" s="79" t="s">
        <v>94</v>
      </c>
      <c r="Y95" s="79" t="s">
        <v>95</v>
      </c>
      <c r="Z95" s="65" t="s">
        <v>96</v>
      </c>
      <c r="AA95" s="91"/>
      <c r="AB95" s="79" t="s">
        <v>318</v>
      </c>
      <c r="AC95" s="79" t="s">
        <v>319</v>
      </c>
      <c r="AD95" s="79" t="s">
        <v>320</v>
      </c>
      <c r="AE95" s="63" t="s">
        <v>100</v>
      </c>
      <c r="AF95" s="63" t="s">
        <v>100</v>
      </c>
      <c r="AG95" s="63" t="s">
        <v>100</v>
      </c>
      <c r="AH95" s="63" t="s">
        <v>100</v>
      </c>
      <c r="AI95" s="91"/>
      <c r="AJ95" s="96"/>
      <c r="AK95" s="96"/>
      <c r="AL95" s="96"/>
      <c r="AM95" s="96"/>
      <c r="AN95" s="96"/>
      <c r="AO95" s="96"/>
      <c r="AP95" s="96"/>
      <c r="AQ95" s="96"/>
      <c r="AR95" s="96"/>
      <c r="AS95" s="96"/>
      <c r="AT95" s="96"/>
      <c r="AU95" s="96"/>
      <c r="AV95" s="96"/>
      <c r="AW95" s="96"/>
      <c r="AX95" s="96"/>
      <c r="AY95" s="96"/>
      <c r="AZ95" s="96"/>
      <c r="BA95" s="96"/>
      <c r="BB95" s="96"/>
      <c r="BC95" s="96"/>
      <c r="BD95" s="96"/>
      <c r="BE95" s="96"/>
      <c r="BF95" s="96"/>
      <c r="BG95" s="96"/>
      <c r="BH95" s="96"/>
      <c r="BI95" s="96"/>
      <c r="BJ95" s="96"/>
      <c r="BK95" s="96"/>
      <c r="BL95" s="96"/>
      <c r="BM95" s="96"/>
    </row>
    <row r="96" spans="1:65" s="9" customFormat="1" ht="24.95" customHeight="1">
      <c r="A96" s="91" t="s">
        <v>99</v>
      </c>
      <c r="B96" s="91" t="s">
        <v>63</v>
      </c>
      <c r="C96" s="91" t="s">
        <v>64</v>
      </c>
      <c r="D96" s="91">
        <v>2019</v>
      </c>
      <c r="E96" s="91" t="s">
        <v>340</v>
      </c>
      <c r="F96" s="91" t="s">
        <v>324</v>
      </c>
      <c r="G96" s="126" t="s">
        <v>592</v>
      </c>
      <c r="H96" s="97">
        <v>43615</v>
      </c>
      <c r="I96" s="89" t="s">
        <v>325</v>
      </c>
      <c r="J96" s="91">
        <v>21702</v>
      </c>
      <c r="K96" s="91" t="s">
        <v>326</v>
      </c>
      <c r="L96" s="91" t="s">
        <v>326</v>
      </c>
      <c r="M96" s="91" t="s">
        <v>65</v>
      </c>
      <c r="N96" s="91" t="s">
        <v>83</v>
      </c>
      <c r="O96" s="91" t="s">
        <v>83</v>
      </c>
      <c r="P96" s="91" t="s">
        <v>66</v>
      </c>
      <c r="Q96" s="97">
        <v>43619</v>
      </c>
      <c r="R96" s="126" t="s">
        <v>592</v>
      </c>
      <c r="S96" s="63" t="s">
        <v>100</v>
      </c>
      <c r="T96" s="63" t="s">
        <v>100</v>
      </c>
      <c r="U96" s="63" t="s">
        <v>100</v>
      </c>
      <c r="V96" s="79" t="s">
        <v>327</v>
      </c>
      <c r="W96" s="79" t="s">
        <v>148</v>
      </c>
      <c r="X96" s="79" t="s">
        <v>68</v>
      </c>
      <c r="Y96" s="79" t="s">
        <v>69</v>
      </c>
      <c r="Z96" s="79" t="s">
        <v>149</v>
      </c>
      <c r="AA96" s="126" t="s">
        <v>592</v>
      </c>
      <c r="AB96" s="63" t="s">
        <v>100</v>
      </c>
      <c r="AC96" s="63" t="s">
        <v>100</v>
      </c>
      <c r="AD96" s="63" t="s">
        <v>100</v>
      </c>
      <c r="AE96" s="79" t="s">
        <v>327</v>
      </c>
      <c r="AF96" s="63" t="s">
        <v>100</v>
      </c>
      <c r="AG96" s="63" t="s">
        <v>100</v>
      </c>
      <c r="AH96" s="63" t="s">
        <v>100</v>
      </c>
      <c r="AI96" s="91" t="s">
        <v>328</v>
      </c>
      <c r="AJ96" s="89" t="s">
        <v>329</v>
      </c>
      <c r="AK96" s="91" t="s">
        <v>70</v>
      </c>
      <c r="AL96" s="91" t="s">
        <v>330</v>
      </c>
      <c r="AM96" s="97">
        <v>43635</v>
      </c>
      <c r="AN96" s="125">
        <v>78447603.670000002</v>
      </c>
      <c r="AO96" s="125">
        <v>90999220.260000005</v>
      </c>
      <c r="AP96" s="91" t="s">
        <v>97</v>
      </c>
      <c r="AQ96" s="91" t="s">
        <v>71</v>
      </c>
      <c r="AR96" s="91" t="s">
        <v>76</v>
      </c>
      <c r="AS96" s="91" t="s">
        <v>72</v>
      </c>
      <c r="AT96" s="89" t="s">
        <v>325</v>
      </c>
      <c r="AU96" s="97">
        <v>42532</v>
      </c>
      <c r="AV96" s="97">
        <v>43672</v>
      </c>
      <c r="AW96" s="91" t="s">
        <v>109</v>
      </c>
      <c r="AX96" s="91" t="s">
        <v>136</v>
      </c>
      <c r="AY96" s="91" t="s">
        <v>74</v>
      </c>
      <c r="AZ96" s="91" t="s">
        <v>73</v>
      </c>
      <c r="BA96" s="91" t="s">
        <v>73</v>
      </c>
      <c r="BB96" s="91" t="s">
        <v>73</v>
      </c>
      <c r="BC96" s="91" t="s">
        <v>73</v>
      </c>
      <c r="BD96" s="91" t="s">
        <v>75</v>
      </c>
      <c r="BE96" s="91" t="s">
        <v>75</v>
      </c>
      <c r="BF96" s="91" t="s">
        <v>75</v>
      </c>
      <c r="BG96" s="91" t="s">
        <v>75</v>
      </c>
      <c r="BH96" s="91" t="s">
        <v>75</v>
      </c>
      <c r="BI96" s="91" t="s">
        <v>75</v>
      </c>
      <c r="BJ96" s="91" t="s">
        <v>75</v>
      </c>
      <c r="BK96" s="91" t="s">
        <v>75</v>
      </c>
      <c r="BL96" s="91" t="s">
        <v>75</v>
      </c>
      <c r="BM96" s="91" t="s">
        <v>75</v>
      </c>
    </row>
    <row r="97" spans="1:65" s="9" customFormat="1" ht="24.95" customHeight="1">
      <c r="A97" s="91"/>
      <c r="B97" s="91"/>
      <c r="C97" s="91"/>
      <c r="D97" s="91"/>
      <c r="E97" s="91"/>
      <c r="F97" s="91"/>
      <c r="G97" s="127"/>
      <c r="H97" s="97"/>
      <c r="I97" s="90"/>
      <c r="J97" s="91"/>
      <c r="K97" s="91"/>
      <c r="L97" s="91"/>
      <c r="M97" s="91"/>
      <c r="N97" s="91"/>
      <c r="O97" s="91"/>
      <c r="P97" s="91"/>
      <c r="Q97" s="97"/>
      <c r="R97" s="127"/>
      <c r="S97" s="63" t="s">
        <v>100</v>
      </c>
      <c r="T97" s="63" t="s">
        <v>100</v>
      </c>
      <c r="U97" s="63" t="s">
        <v>100</v>
      </c>
      <c r="V97" s="79" t="s">
        <v>328</v>
      </c>
      <c r="W97" s="79" t="s">
        <v>117</v>
      </c>
      <c r="X97" s="79" t="s">
        <v>118</v>
      </c>
      <c r="Y97" s="79" t="s">
        <v>119</v>
      </c>
      <c r="Z97" s="65" t="s">
        <v>120</v>
      </c>
      <c r="AA97" s="127"/>
      <c r="AB97" s="63" t="s">
        <v>100</v>
      </c>
      <c r="AC97" s="63" t="s">
        <v>100</v>
      </c>
      <c r="AD97" s="63" t="s">
        <v>100</v>
      </c>
      <c r="AE97" s="79" t="s">
        <v>328</v>
      </c>
      <c r="AF97" s="63" t="s">
        <v>100</v>
      </c>
      <c r="AG97" s="63" t="s">
        <v>100</v>
      </c>
      <c r="AH97" s="63" t="s">
        <v>100</v>
      </c>
      <c r="AI97" s="91"/>
      <c r="AJ97" s="90"/>
      <c r="AK97" s="91"/>
      <c r="AL97" s="91"/>
      <c r="AM97" s="97"/>
      <c r="AN97" s="125"/>
      <c r="AO97" s="125"/>
      <c r="AP97" s="91"/>
      <c r="AQ97" s="91"/>
      <c r="AR97" s="91"/>
      <c r="AS97" s="91"/>
      <c r="AT97" s="90"/>
      <c r="AU97" s="97"/>
      <c r="AV97" s="97"/>
      <c r="AW97" s="91"/>
      <c r="AX97" s="91"/>
      <c r="AY97" s="91"/>
      <c r="AZ97" s="91"/>
      <c r="BA97" s="91"/>
      <c r="BB97" s="91"/>
      <c r="BC97" s="91"/>
      <c r="BD97" s="91"/>
      <c r="BE97" s="91"/>
      <c r="BF97" s="91"/>
      <c r="BG97" s="91"/>
      <c r="BH97" s="91"/>
      <c r="BI97" s="91"/>
      <c r="BJ97" s="91"/>
      <c r="BK97" s="91"/>
      <c r="BL97" s="91"/>
      <c r="BM97" s="91"/>
    </row>
    <row r="98" spans="1:65" s="9" customFormat="1" ht="24.95" customHeight="1">
      <c r="A98" s="91"/>
      <c r="B98" s="91"/>
      <c r="C98" s="91"/>
      <c r="D98" s="91"/>
      <c r="E98" s="91"/>
      <c r="F98" s="91"/>
      <c r="G98" s="127"/>
      <c r="H98" s="97"/>
      <c r="I98" s="90"/>
      <c r="J98" s="91"/>
      <c r="K98" s="91"/>
      <c r="L98" s="91"/>
      <c r="M98" s="91"/>
      <c r="N98" s="91"/>
      <c r="O98" s="91"/>
      <c r="P98" s="91"/>
      <c r="Q98" s="97"/>
      <c r="R98" s="127"/>
      <c r="S98" s="63" t="s">
        <v>100</v>
      </c>
      <c r="T98" s="63" t="s">
        <v>100</v>
      </c>
      <c r="U98" s="63" t="s">
        <v>100</v>
      </c>
      <c r="V98" s="79" t="s">
        <v>331</v>
      </c>
      <c r="W98" s="79" t="s">
        <v>332</v>
      </c>
      <c r="X98" s="79" t="s">
        <v>204</v>
      </c>
      <c r="Y98" s="79" t="s">
        <v>87</v>
      </c>
      <c r="Z98" s="65" t="s">
        <v>333</v>
      </c>
      <c r="AA98" s="127"/>
      <c r="AB98" s="63" t="s">
        <v>100</v>
      </c>
      <c r="AC98" s="63" t="s">
        <v>100</v>
      </c>
      <c r="AD98" s="63" t="s">
        <v>100</v>
      </c>
      <c r="AE98" s="63" t="s">
        <v>100</v>
      </c>
      <c r="AF98" s="63" t="s">
        <v>100</v>
      </c>
      <c r="AG98" s="63" t="s">
        <v>100</v>
      </c>
      <c r="AH98" s="63" t="s">
        <v>100</v>
      </c>
      <c r="AI98" s="91"/>
      <c r="AJ98" s="90"/>
      <c r="AK98" s="91"/>
      <c r="AL98" s="91"/>
      <c r="AM98" s="97"/>
      <c r="AN98" s="125"/>
      <c r="AO98" s="125"/>
      <c r="AP98" s="91"/>
      <c r="AQ98" s="91"/>
      <c r="AR98" s="91"/>
      <c r="AS98" s="91"/>
      <c r="AT98" s="90"/>
      <c r="AU98" s="97"/>
      <c r="AV98" s="97"/>
      <c r="AW98" s="91"/>
      <c r="AX98" s="91"/>
      <c r="AY98" s="91"/>
      <c r="AZ98" s="91"/>
      <c r="BA98" s="91"/>
      <c r="BB98" s="91"/>
      <c r="BC98" s="91"/>
      <c r="BD98" s="91"/>
      <c r="BE98" s="91"/>
      <c r="BF98" s="91"/>
      <c r="BG98" s="91"/>
      <c r="BH98" s="91"/>
      <c r="BI98" s="91"/>
      <c r="BJ98" s="91"/>
      <c r="BK98" s="91"/>
      <c r="BL98" s="91"/>
      <c r="BM98" s="91"/>
    </row>
    <row r="99" spans="1:65" s="9" customFormat="1" ht="24.95" customHeight="1">
      <c r="A99" s="91"/>
      <c r="B99" s="91"/>
      <c r="C99" s="91"/>
      <c r="D99" s="91"/>
      <c r="E99" s="91"/>
      <c r="F99" s="91"/>
      <c r="G99" s="128"/>
      <c r="H99" s="97"/>
      <c r="I99" s="90"/>
      <c r="J99" s="91"/>
      <c r="K99" s="91"/>
      <c r="L99" s="91"/>
      <c r="M99" s="91"/>
      <c r="N99" s="91"/>
      <c r="O99" s="91"/>
      <c r="P99" s="91"/>
      <c r="Q99" s="97"/>
      <c r="R99" s="128"/>
      <c r="S99" s="63" t="s">
        <v>100</v>
      </c>
      <c r="T99" s="63" t="s">
        <v>100</v>
      </c>
      <c r="U99" s="63" t="s">
        <v>100</v>
      </c>
      <c r="V99" s="79" t="s">
        <v>334</v>
      </c>
      <c r="W99" s="79" t="s">
        <v>93</v>
      </c>
      <c r="X99" s="79" t="s">
        <v>94</v>
      </c>
      <c r="Y99" s="79" t="s">
        <v>95</v>
      </c>
      <c r="Z99" s="65" t="s">
        <v>96</v>
      </c>
      <c r="AA99" s="128"/>
      <c r="AB99" s="63" t="s">
        <v>100</v>
      </c>
      <c r="AC99" s="63" t="s">
        <v>100</v>
      </c>
      <c r="AD99" s="63" t="s">
        <v>100</v>
      </c>
      <c r="AE99" s="63" t="s">
        <v>100</v>
      </c>
      <c r="AF99" s="63" t="s">
        <v>100</v>
      </c>
      <c r="AG99" s="63" t="s">
        <v>100</v>
      </c>
      <c r="AH99" s="63" t="s">
        <v>100</v>
      </c>
      <c r="AI99" s="91"/>
      <c r="AJ99" s="90"/>
      <c r="AK99" s="91"/>
      <c r="AL99" s="91"/>
      <c r="AM99" s="97"/>
      <c r="AN99" s="125"/>
      <c r="AO99" s="125"/>
      <c r="AP99" s="91"/>
      <c r="AQ99" s="91"/>
      <c r="AR99" s="91"/>
      <c r="AS99" s="91"/>
      <c r="AT99" s="90"/>
      <c r="AU99" s="97"/>
      <c r="AV99" s="97"/>
      <c r="AW99" s="91"/>
      <c r="AX99" s="91"/>
      <c r="AY99" s="91"/>
      <c r="AZ99" s="91"/>
      <c r="BA99" s="91"/>
      <c r="BB99" s="91"/>
      <c r="BC99" s="91"/>
      <c r="BD99" s="91"/>
      <c r="BE99" s="91"/>
      <c r="BF99" s="91"/>
      <c r="BG99" s="91"/>
      <c r="BH99" s="91"/>
      <c r="BI99" s="91"/>
      <c r="BJ99" s="91"/>
      <c r="BK99" s="91"/>
      <c r="BL99" s="91"/>
      <c r="BM99" s="91"/>
    </row>
    <row r="100" spans="1:65" s="9" customFormat="1" ht="24.95" customHeight="1">
      <c r="A100" s="91" t="s">
        <v>99</v>
      </c>
      <c r="B100" s="91" t="s">
        <v>63</v>
      </c>
      <c r="C100" s="91" t="s">
        <v>64</v>
      </c>
      <c r="D100" s="91">
        <v>2019</v>
      </c>
      <c r="E100" s="91" t="s">
        <v>340</v>
      </c>
      <c r="F100" s="91" t="s">
        <v>335</v>
      </c>
      <c r="G100" s="126" t="s">
        <v>592</v>
      </c>
      <c r="H100" s="97">
        <v>43615</v>
      </c>
      <c r="I100" s="89" t="s">
        <v>336</v>
      </c>
      <c r="J100" s="91">
        <v>27101</v>
      </c>
      <c r="K100" s="91" t="s">
        <v>326</v>
      </c>
      <c r="L100" s="91" t="s">
        <v>326</v>
      </c>
      <c r="M100" s="91" t="s">
        <v>65</v>
      </c>
      <c r="N100" s="91" t="s">
        <v>83</v>
      </c>
      <c r="O100" s="91" t="s">
        <v>83</v>
      </c>
      <c r="P100" s="91" t="s">
        <v>66</v>
      </c>
      <c r="Q100" s="97">
        <v>43619</v>
      </c>
      <c r="R100" s="126" t="s">
        <v>592</v>
      </c>
      <c r="S100" s="63" t="s">
        <v>100</v>
      </c>
      <c r="T100" s="63" t="s">
        <v>100</v>
      </c>
      <c r="U100" s="63" t="s">
        <v>100</v>
      </c>
      <c r="V100" s="79" t="s">
        <v>337</v>
      </c>
      <c r="W100" s="79" t="s">
        <v>148</v>
      </c>
      <c r="X100" s="79" t="s">
        <v>68</v>
      </c>
      <c r="Y100" s="79" t="s">
        <v>69</v>
      </c>
      <c r="Z100" s="79" t="s">
        <v>149</v>
      </c>
      <c r="AA100" s="126" t="s">
        <v>592</v>
      </c>
      <c r="AB100" s="63" t="s">
        <v>100</v>
      </c>
      <c r="AC100" s="63" t="s">
        <v>100</v>
      </c>
      <c r="AD100" s="63" t="s">
        <v>100</v>
      </c>
      <c r="AE100" s="79" t="s">
        <v>337</v>
      </c>
      <c r="AF100" s="63" t="s">
        <v>100</v>
      </c>
      <c r="AG100" s="63" t="s">
        <v>100</v>
      </c>
      <c r="AH100" s="63" t="s">
        <v>100</v>
      </c>
      <c r="AI100" s="91" t="s">
        <v>337</v>
      </c>
      <c r="AJ100" s="89" t="s">
        <v>338</v>
      </c>
      <c r="AK100" s="91" t="s">
        <v>70</v>
      </c>
      <c r="AL100" s="91" t="s">
        <v>339</v>
      </c>
      <c r="AM100" s="97">
        <v>43635</v>
      </c>
      <c r="AN100" s="125">
        <v>11455646.5</v>
      </c>
      <c r="AO100" s="125">
        <v>13288549.939999999</v>
      </c>
      <c r="AP100" s="91" t="s">
        <v>97</v>
      </c>
      <c r="AQ100" s="91" t="s">
        <v>71</v>
      </c>
      <c r="AR100" s="91" t="s">
        <v>76</v>
      </c>
      <c r="AS100" s="91" t="s">
        <v>72</v>
      </c>
      <c r="AT100" s="89" t="s">
        <v>336</v>
      </c>
      <c r="AU100" s="97">
        <v>42532</v>
      </c>
      <c r="AV100" s="97">
        <v>43672</v>
      </c>
      <c r="AW100" s="91" t="s">
        <v>109</v>
      </c>
      <c r="AX100" s="91" t="s">
        <v>136</v>
      </c>
      <c r="AY100" s="91" t="s">
        <v>74</v>
      </c>
      <c r="AZ100" s="91" t="s">
        <v>73</v>
      </c>
      <c r="BA100" s="91" t="s">
        <v>73</v>
      </c>
      <c r="BB100" s="91" t="s">
        <v>73</v>
      </c>
      <c r="BC100" s="91" t="s">
        <v>73</v>
      </c>
      <c r="BD100" s="91" t="s">
        <v>75</v>
      </c>
      <c r="BE100" s="91" t="s">
        <v>75</v>
      </c>
      <c r="BF100" s="91" t="s">
        <v>75</v>
      </c>
      <c r="BG100" s="91" t="s">
        <v>75</v>
      </c>
      <c r="BH100" s="91" t="s">
        <v>75</v>
      </c>
      <c r="BI100" s="91" t="s">
        <v>75</v>
      </c>
      <c r="BJ100" s="91" t="s">
        <v>75</v>
      </c>
      <c r="BK100" s="91" t="s">
        <v>75</v>
      </c>
      <c r="BL100" s="91" t="s">
        <v>75</v>
      </c>
      <c r="BM100" s="91" t="s">
        <v>75</v>
      </c>
    </row>
    <row r="101" spans="1:65" s="9" customFormat="1" ht="24.95" customHeight="1">
      <c r="A101" s="91"/>
      <c r="B101" s="91"/>
      <c r="C101" s="91"/>
      <c r="D101" s="91"/>
      <c r="E101" s="91"/>
      <c r="F101" s="91"/>
      <c r="G101" s="127"/>
      <c r="H101" s="97"/>
      <c r="I101" s="90"/>
      <c r="J101" s="91"/>
      <c r="K101" s="91"/>
      <c r="L101" s="91"/>
      <c r="M101" s="91"/>
      <c r="N101" s="91"/>
      <c r="O101" s="91"/>
      <c r="P101" s="91"/>
      <c r="Q101" s="97"/>
      <c r="R101" s="127"/>
      <c r="S101" s="63" t="s">
        <v>100</v>
      </c>
      <c r="T101" s="63" t="s">
        <v>100</v>
      </c>
      <c r="U101" s="63" t="s">
        <v>100</v>
      </c>
      <c r="V101" s="63" t="s">
        <v>100</v>
      </c>
      <c r="W101" s="79" t="s">
        <v>117</v>
      </c>
      <c r="X101" s="79" t="s">
        <v>118</v>
      </c>
      <c r="Y101" s="79" t="s">
        <v>119</v>
      </c>
      <c r="Z101" s="65" t="s">
        <v>120</v>
      </c>
      <c r="AA101" s="127"/>
      <c r="AB101" s="63" t="s">
        <v>100</v>
      </c>
      <c r="AC101" s="63" t="s">
        <v>100</v>
      </c>
      <c r="AD101" s="63" t="s">
        <v>100</v>
      </c>
      <c r="AE101" s="63" t="s">
        <v>100</v>
      </c>
      <c r="AF101" s="63" t="s">
        <v>100</v>
      </c>
      <c r="AG101" s="63" t="s">
        <v>100</v>
      </c>
      <c r="AH101" s="63" t="s">
        <v>100</v>
      </c>
      <c r="AI101" s="91"/>
      <c r="AJ101" s="90"/>
      <c r="AK101" s="91"/>
      <c r="AL101" s="91"/>
      <c r="AM101" s="97"/>
      <c r="AN101" s="125"/>
      <c r="AO101" s="125"/>
      <c r="AP101" s="91"/>
      <c r="AQ101" s="91"/>
      <c r="AR101" s="91"/>
      <c r="AS101" s="91"/>
      <c r="AT101" s="90"/>
      <c r="AU101" s="97"/>
      <c r="AV101" s="97"/>
      <c r="AW101" s="91"/>
      <c r="AX101" s="91"/>
      <c r="AY101" s="91"/>
      <c r="AZ101" s="91"/>
      <c r="BA101" s="91"/>
      <c r="BB101" s="91"/>
      <c r="BC101" s="91"/>
      <c r="BD101" s="91"/>
      <c r="BE101" s="91"/>
      <c r="BF101" s="91"/>
      <c r="BG101" s="91"/>
      <c r="BH101" s="91"/>
      <c r="BI101" s="91"/>
      <c r="BJ101" s="91"/>
      <c r="BK101" s="91"/>
      <c r="BL101" s="91"/>
      <c r="BM101" s="91"/>
    </row>
    <row r="102" spans="1:65" s="9" customFormat="1" ht="24.95" customHeight="1">
      <c r="A102" s="91"/>
      <c r="B102" s="91"/>
      <c r="C102" s="91"/>
      <c r="D102" s="91"/>
      <c r="E102" s="91"/>
      <c r="F102" s="91"/>
      <c r="G102" s="127"/>
      <c r="H102" s="97"/>
      <c r="I102" s="90"/>
      <c r="J102" s="91"/>
      <c r="K102" s="91"/>
      <c r="L102" s="91"/>
      <c r="M102" s="91"/>
      <c r="N102" s="91"/>
      <c r="O102" s="91"/>
      <c r="P102" s="91"/>
      <c r="Q102" s="97"/>
      <c r="R102" s="127"/>
      <c r="S102" s="63" t="s">
        <v>100</v>
      </c>
      <c r="T102" s="63" t="s">
        <v>100</v>
      </c>
      <c r="U102" s="63" t="s">
        <v>100</v>
      </c>
      <c r="V102" s="63" t="s">
        <v>100</v>
      </c>
      <c r="W102" s="79" t="s">
        <v>332</v>
      </c>
      <c r="X102" s="79" t="s">
        <v>204</v>
      </c>
      <c r="Y102" s="79" t="s">
        <v>87</v>
      </c>
      <c r="Z102" s="65" t="s">
        <v>333</v>
      </c>
      <c r="AA102" s="127"/>
      <c r="AB102" s="63" t="s">
        <v>100</v>
      </c>
      <c r="AC102" s="63" t="s">
        <v>100</v>
      </c>
      <c r="AD102" s="63" t="s">
        <v>100</v>
      </c>
      <c r="AE102" s="63" t="s">
        <v>100</v>
      </c>
      <c r="AF102" s="63" t="s">
        <v>100</v>
      </c>
      <c r="AG102" s="63" t="s">
        <v>100</v>
      </c>
      <c r="AH102" s="63" t="s">
        <v>100</v>
      </c>
      <c r="AI102" s="91"/>
      <c r="AJ102" s="90"/>
      <c r="AK102" s="91"/>
      <c r="AL102" s="91"/>
      <c r="AM102" s="97"/>
      <c r="AN102" s="125"/>
      <c r="AO102" s="125"/>
      <c r="AP102" s="91"/>
      <c r="AQ102" s="91"/>
      <c r="AR102" s="91"/>
      <c r="AS102" s="91"/>
      <c r="AT102" s="90"/>
      <c r="AU102" s="97"/>
      <c r="AV102" s="97"/>
      <c r="AW102" s="91"/>
      <c r="AX102" s="91"/>
      <c r="AY102" s="91"/>
      <c r="AZ102" s="91"/>
      <c r="BA102" s="91"/>
      <c r="BB102" s="91"/>
      <c r="BC102" s="91"/>
      <c r="BD102" s="91"/>
      <c r="BE102" s="91"/>
      <c r="BF102" s="91"/>
      <c r="BG102" s="91"/>
      <c r="BH102" s="91"/>
      <c r="BI102" s="91"/>
      <c r="BJ102" s="91"/>
      <c r="BK102" s="91"/>
      <c r="BL102" s="91"/>
      <c r="BM102" s="91"/>
    </row>
    <row r="103" spans="1:65" s="9" customFormat="1" ht="24.95" customHeight="1">
      <c r="A103" s="91"/>
      <c r="B103" s="91"/>
      <c r="C103" s="91"/>
      <c r="D103" s="91"/>
      <c r="E103" s="91"/>
      <c r="F103" s="91"/>
      <c r="G103" s="128"/>
      <c r="H103" s="97"/>
      <c r="I103" s="105"/>
      <c r="J103" s="91"/>
      <c r="K103" s="91"/>
      <c r="L103" s="91"/>
      <c r="M103" s="91"/>
      <c r="N103" s="91"/>
      <c r="O103" s="91"/>
      <c r="P103" s="91"/>
      <c r="Q103" s="97"/>
      <c r="R103" s="128"/>
      <c r="S103" s="63" t="s">
        <v>100</v>
      </c>
      <c r="T103" s="63" t="s">
        <v>100</v>
      </c>
      <c r="U103" s="63" t="s">
        <v>100</v>
      </c>
      <c r="V103" s="63" t="s">
        <v>100</v>
      </c>
      <c r="W103" s="79" t="s">
        <v>93</v>
      </c>
      <c r="X103" s="79" t="s">
        <v>94</v>
      </c>
      <c r="Y103" s="79" t="s">
        <v>95</v>
      </c>
      <c r="Z103" s="65" t="s">
        <v>96</v>
      </c>
      <c r="AA103" s="128"/>
      <c r="AB103" s="63" t="s">
        <v>100</v>
      </c>
      <c r="AC103" s="63" t="s">
        <v>100</v>
      </c>
      <c r="AD103" s="63" t="s">
        <v>100</v>
      </c>
      <c r="AE103" s="63" t="s">
        <v>100</v>
      </c>
      <c r="AF103" s="63" t="s">
        <v>100</v>
      </c>
      <c r="AG103" s="63" t="s">
        <v>100</v>
      </c>
      <c r="AH103" s="63" t="s">
        <v>100</v>
      </c>
      <c r="AI103" s="91"/>
      <c r="AJ103" s="105"/>
      <c r="AK103" s="91"/>
      <c r="AL103" s="91"/>
      <c r="AM103" s="97"/>
      <c r="AN103" s="125"/>
      <c r="AO103" s="125"/>
      <c r="AP103" s="91"/>
      <c r="AQ103" s="91"/>
      <c r="AR103" s="91"/>
      <c r="AS103" s="91"/>
      <c r="AT103" s="105"/>
      <c r="AU103" s="97"/>
      <c r="AV103" s="97"/>
      <c r="AW103" s="91"/>
      <c r="AX103" s="91"/>
      <c r="AY103" s="91"/>
      <c r="AZ103" s="91"/>
      <c r="BA103" s="91"/>
      <c r="BB103" s="91"/>
      <c r="BC103" s="91"/>
      <c r="BD103" s="91"/>
      <c r="BE103" s="91"/>
      <c r="BF103" s="91"/>
      <c r="BG103" s="91"/>
      <c r="BH103" s="91"/>
      <c r="BI103" s="91"/>
      <c r="BJ103" s="91"/>
      <c r="BK103" s="91"/>
      <c r="BL103" s="91"/>
      <c r="BM103" s="91"/>
    </row>
    <row r="104" spans="1:65" s="9" customFormat="1" ht="24.95" customHeight="1">
      <c r="A104" s="91" t="s">
        <v>106</v>
      </c>
      <c r="B104" s="91" t="s">
        <v>226</v>
      </c>
      <c r="C104" s="91" t="s">
        <v>64</v>
      </c>
      <c r="D104" s="91">
        <v>2019</v>
      </c>
      <c r="E104" s="91" t="s">
        <v>340</v>
      </c>
      <c r="F104" s="91" t="s">
        <v>342</v>
      </c>
      <c r="G104" s="126" t="s">
        <v>592</v>
      </c>
      <c r="H104" s="97">
        <v>43629</v>
      </c>
      <c r="I104" s="89" t="s">
        <v>343</v>
      </c>
      <c r="J104" s="91" t="s">
        <v>344</v>
      </c>
      <c r="K104" s="91" t="s">
        <v>345</v>
      </c>
      <c r="L104" s="91" t="s">
        <v>345</v>
      </c>
      <c r="M104" s="91" t="s">
        <v>346</v>
      </c>
      <c r="N104" s="91" t="s">
        <v>347</v>
      </c>
      <c r="O104" s="91" t="s">
        <v>347</v>
      </c>
      <c r="P104" s="91" t="s">
        <v>66</v>
      </c>
      <c r="Q104" s="97">
        <v>43637</v>
      </c>
      <c r="R104" s="126" t="s">
        <v>592</v>
      </c>
      <c r="S104" s="63" t="s">
        <v>100</v>
      </c>
      <c r="T104" s="63" t="s">
        <v>100</v>
      </c>
      <c r="U104" s="63" t="s">
        <v>100</v>
      </c>
      <c r="V104" s="63" t="s">
        <v>112</v>
      </c>
      <c r="W104" s="79" t="s">
        <v>148</v>
      </c>
      <c r="X104" s="79" t="s">
        <v>68</v>
      </c>
      <c r="Y104" s="79" t="s">
        <v>69</v>
      </c>
      <c r="Z104" s="79" t="s">
        <v>149</v>
      </c>
      <c r="AA104" s="126" t="s">
        <v>592</v>
      </c>
      <c r="AB104" s="79" t="s">
        <v>348</v>
      </c>
      <c r="AC104" s="79" t="s">
        <v>349</v>
      </c>
      <c r="AD104" s="79" t="s">
        <v>122</v>
      </c>
      <c r="AE104" s="63" t="s">
        <v>100</v>
      </c>
      <c r="AF104" s="79" t="s">
        <v>350</v>
      </c>
      <c r="AG104" s="79" t="s">
        <v>351</v>
      </c>
      <c r="AH104" s="79" t="s">
        <v>153</v>
      </c>
      <c r="AI104" s="91" t="s">
        <v>100</v>
      </c>
      <c r="AJ104" s="89" t="s">
        <v>352</v>
      </c>
      <c r="AK104" s="91" t="s">
        <v>70</v>
      </c>
      <c r="AL104" s="91" t="s">
        <v>353</v>
      </c>
      <c r="AM104" s="97">
        <v>43664</v>
      </c>
      <c r="AN104" s="125">
        <v>636100</v>
      </c>
      <c r="AO104" s="125">
        <v>737876</v>
      </c>
      <c r="AP104" s="91" t="s">
        <v>97</v>
      </c>
      <c r="AQ104" s="91" t="s">
        <v>71</v>
      </c>
      <c r="AR104" s="91" t="s">
        <v>76</v>
      </c>
      <c r="AS104" s="91" t="s">
        <v>72</v>
      </c>
      <c r="AT104" s="89" t="s">
        <v>343</v>
      </c>
      <c r="AU104" s="97">
        <v>43650</v>
      </c>
      <c r="AV104" s="97">
        <v>43708</v>
      </c>
      <c r="AW104" s="91" t="s">
        <v>109</v>
      </c>
      <c r="AX104" s="91" t="s">
        <v>136</v>
      </c>
      <c r="AY104" s="91" t="s">
        <v>74</v>
      </c>
      <c r="AZ104" s="91" t="s">
        <v>73</v>
      </c>
      <c r="BA104" s="91" t="s">
        <v>73</v>
      </c>
      <c r="BB104" s="91" t="s">
        <v>73</v>
      </c>
      <c r="BC104" s="91" t="s">
        <v>73</v>
      </c>
      <c r="BD104" s="91" t="s">
        <v>75</v>
      </c>
      <c r="BE104" s="91" t="s">
        <v>75</v>
      </c>
      <c r="BF104" s="91" t="s">
        <v>75</v>
      </c>
      <c r="BG104" s="91" t="s">
        <v>75</v>
      </c>
      <c r="BH104" s="91" t="s">
        <v>75</v>
      </c>
      <c r="BI104" s="91" t="s">
        <v>75</v>
      </c>
      <c r="BJ104" s="91" t="s">
        <v>75</v>
      </c>
      <c r="BK104" s="91" t="s">
        <v>75</v>
      </c>
      <c r="BL104" s="91" t="s">
        <v>75</v>
      </c>
      <c r="BM104" s="91" t="s">
        <v>75</v>
      </c>
    </row>
    <row r="105" spans="1:65" s="9" customFormat="1" ht="24.95" customHeight="1">
      <c r="A105" s="91"/>
      <c r="B105" s="91"/>
      <c r="C105" s="91"/>
      <c r="D105" s="91"/>
      <c r="E105" s="91"/>
      <c r="F105" s="91"/>
      <c r="G105" s="127"/>
      <c r="H105" s="97"/>
      <c r="I105" s="90"/>
      <c r="J105" s="91"/>
      <c r="K105" s="91"/>
      <c r="L105" s="91"/>
      <c r="M105" s="91"/>
      <c r="N105" s="91"/>
      <c r="O105" s="91"/>
      <c r="P105" s="91"/>
      <c r="Q105" s="97"/>
      <c r="R105" s="127"/>
      <c r="S105" s="63" t="s">
        <v>100</v>
      </c>
      <c r="T105" s="63" t="s">
        <v>100</v>
      </c>
      <c r="U105" s="63" t="s">
        <v>100</v>
      </c>
      <c r="V105" s="63" t="s">
        <v>100</v>
      </c>
      <c r="W105" s="79" t="s">
        <v>354</v>
      </c>
      <c r="X105" s="79" t="s">
        <v>355</v>
      </c>
      <c r="Y105" s="79" t="s">
        <v>356</v>
      </c>
      <c r="Z105" s="65" t="s">
        <v>357</v>
      </c>
      <c r="AA105" s="127"/>
      <c r="AB105" s="79" t="s">
        <v>358</v>
      </c>
      <c r="AC105" s="79" t="s">
        <v>359</v>
      </c>
      <c r="AD105" s="79" t="s">
        <v>360</v>
      </c>
      <c r="AE105" s="63" t="s">
        <v>100</v>
      </c>
      <c r="AF105" s="63" t="s">
        <v>100</v>
      </c>
      <c r="AG105" s="63" t="s">
        <v>100</v>
      </c>
      <c r="AH105" s="63" t="s">
        <v>100</v>
      </c>
      <c r="AI105" s="91"/>
      <c r="AJ105" s="90"/>
      <c r="AK105" s="91"/>
      <c r="AL105" s="91"/>
      <c r="AM105" s="97"/>
      <c r="AN105" s="125"/>
      <c r="AO105" s="125"/>
      <c r="AP105" s="91"/>
      <c r="AQ105" s="91"/>
      <c r="AR105" s="91"/>
      <c r="AS105" s="91"/>
      <c r="AT105" s="90"/>
      <c r="AU105" s="97"/>
      <c r="AV105" s="97"/>
      <c r="AW105" s="91"/>
      <c r="AX105" s="91"/>
      <c r="AY105" s="91"/>
      <c r="AZ105" s="91"/>
      <c r="BA105" s="91"/>
      <c r="BB105" s="91"/>
      <c r="BC105" s="91"/>
      <c r="BD105" s="91"/>
      <c r="BE105" s="91"/>
      <c r="BF105" s="91"/>
      <c r="BG105" s="91"/>
      <c r="BH105" s="91"/>
      <c r="BI105" s="91"/>
      <c r="BJ105" s="91"/>
      <c r="BK105" s="91"/>
      <c r="BL105" s="91"/>
      <c r="BM105" s="91"/>
    </row>
    <row r="106" spans="1:65" s="9" customFormat="1" ht="24.95" customHeight="1">
      <c r="A106" s="91"/>
      <c r="B106" s="91"/>
      <c r="C106" s="91"/>
      <c r="D106" s="91"/>
      <c r="E106" s="91"/>
      <c r="F106" s="91"/>
      <c r="G106" s="127"/>
      <c r="H106" s="97"/>
      <c r="I106" s="90"/>
      <c r="J106" s="91"/>
      <c r="K106" s="91"/>
      <c r="L106" s="91"/>
      <c r="M106" s="91"/>
      <c r="N106" s="91"/>
      <c r="O106" s="91"/>
      <c r="P106" s="91"/>
      <c r="Q106" s="97"/>
      <c r="R106" s="127"/>
      <c r="S106" s="63" t="s">
        <v>100</v>
      </c>
      <c r="T106" s="63" t="s">
        <v>100</v>
      </c>
      <c r="U106" s="63" t="s">
        <v>100</v>
      </c>
      <c r="V106" s="63" t="s">
        <v>100</v>
      </c>
      <c r="W106" s="79" t="s">
        <v>361</v>
      </c>
      <c r="X106" s="79" t="s">
        <v>362</v>
      </c>
      <c r="Y106" s="79" t="s">
        <v>363</v>
      </c>
      <c r="Z106" s="65" t="s">
        <v>364</v>
      </c>
      <c r="AA106" s="127"/>
      <c r="AB106" s="79" t="s">
        <v>350</v>
      </c>
      <c r="AC106" s="79" t="s">
        <v>351</v>
      </c>
      <c r="AD106" s="79" t="s">
        <v>153</v>
      </c>
      <c r="AE106" s="63" t="s">
        <v>100</v>
      </c>
      <c r="AF106" s="63" t="s">
        <v>100</v>
      </c>
      <c r="AG106" s="63" t="s">
        <v>100</v>
      </c>
      <c r="AH106" s="63" t="s">
        <v>100</v>
      </c>
      <c r="AI106" s="91"/>
      <c r="AJ106" s="90"/>
      <c r="AK106" s="91"/>
      <c r="AL106" s="91"/>
      <c r="AM106" s="97"/>
      <c r="AN106" s="125"/>
      <c r="AO106" s="125"/>
      <c r="AP106" s="91"/>
      <c r="AQ106" s="91"/>
      <c r="AR106" s="91"/>
      <c r="AS106" s="91"/>
      <c r="AT106" s="90"/>
      <c r="AU106" s="97"/>
      <c r="AV106" s="97"/>
      <c r="AW106" s="91"/>
      <c r="AX106" s="91"/>
      <c r="AY106" s="91"/>
      <c r="AZ106" s="91"/>
      <c r="BA106" s="91"/>
      <c r="BB106" s="91"/>
      <c r="BC106" s="91"/>
      <c r="BD106" s="91"/>
      <c r="BE106" s="91"/>
      <c r="BF106" s="91"/>
      <c r="BG106" s="91"/>
      <c r="BH106" s="91"/>
      <c r="BI106" s="91"/>
      <c r="BJ106" s="91"/>
      <c r="BK106" s="91"/>
      <c r="BL106" s="91"/>
      <c r="BM106" s="91"/>
    </row>
    <row r="107" spans="1:65" s="9" customFormat="1" ht="24.95" customHeight="1">
      <c r="A107" s="91"/>
      <c r="B107" s="91"/>
      <c r="C107" s="91"/>
      <c r="D107" s="91"/>
      <c r="E107" s="91"/>
      <c r="F107" s="91"/>
      <c r="G107" s="128"/>
      <c r="H107" s="97"/>
      <c r="I107" s="90"/>
      <c r="J107" s="91"/>
      <c r="K107" s="91"/>
      <c r="L107" s="91"/>
      <c r="M107" s="91"/>
      <c r="N107" s="91"/>
      <c r="O107" s="91"/>
      <c r="P107" s="91"/>
      <c r="Q107" s="97"/>
      <c r="R107" s="128"/>
      <c r="S107" s="63" t="s">
        <v>100</v>
      </c>
      <c r="T107" s="63" t="s">
        <v>100</v>
      </c>
      <c r="U107" s="63" t="s">
        <v>100</v>
      </c>
      <c r="V107" s="63" t="s">
        <v>100</v>
      </c>
      <c r="W107" s="79" t="s">
        <v>93</v>
      </c>
      <c r="X107" s="79" t="s">
        <v>94</v>
      </c>
      <c r="Y107" s="79" t="s">
        <v>95</v>
      </c>
      <c r="Z107" s="65" t="s">
        <v>96</v>
      </c>
      <c r="AA107" s="128"/>
      <c r="AB107" s="63" t="s">
        <v>100</v>
      </c>
      <c r="AC107" s="63" t="s">
        <v>100</v>
      </c>
      <c r="AD107" s="63" t="s">
        <v>100</v>
      </c>
      <c r="AE107" s="63" t="s">
        <v>100</v>
      </c>
      <c r="AF107" s="63" t="s">
        <v>100</v>
      </c>
      <c r="AG107" s="63" t="s">
        <v>100</v>
      </c>
      <c r="AH107" s="63" t="s">
        <v>100</v>
      </c>
      <c r="AI107" s="91"/>
      <c r="AJ107" s="90"/>
      <c r="AK107" s="91"/>
      <c r="AL107" s="91"/>
      <c r="AM107" s="97"/>
      <c r="AN107" s="125"/>
      <c r="AO107" s="125"/>
      <c r="AP107" s="91"/>
      <c r="AQ107" s="91"/>
      <c r="AR107" s="91"/>
      <c r="AS107" s="91"/>
      <c r="AT107" s="90"/>
      <c r="AU107" s="97"/>
      <c r="AV107" s="97"/>
      <c r="AW107" s="91"/>
      <c r="AX107" s="91"/>
      <c r="AY107" s="91"/>
      <c r="AZ107" s="91"/>
      <c r="BA107" s="91"/>
      <c r="BB107" s="91"/>
      <c r="BC107" s="91"/>
      <c r="BD107" s="91"/>
      <c r="BE107" s="91"/>
      <c r="BF107" s="91"/>
      <c r="BG107" s="91"/>
      <c r="BH107" s="91"/>
      <c r="BI107" s="91"/>
      <c r="BJ107" s="91"/>
      <c r="BK107" s="91"/>
      <c r="BL107" s="91"/>
      <c r="BM107" s="91"/>
    </row>
    <row r="108" spans="1:65" s="9" customFormat="1" ht="24.95" customHeight="1">
      <c r="A108" s="91" t="s">
        <v>365</v>
      </c>
      <c r="B108" s="91" t="s">
        <v>226</v>
      </c>
      <c r="C108" s="91" t="s">
        <v>64</v>
      </c>
      <c r="D108" s="91">
        <v>2019</v>
      </c>
      <c r="E108" s="91" t="s">
        <v>340</v>
      </c>
      <c r="F108" s="91" t="s">
        <v>366</v>
      </c>
      <c r="G108" s="126" t="s">
        <v>592</v>
      </c>
      <c r="H108" s="97">
        <v>43629</v>
      </c>
      <c r="I108" s="89" t="s">
        <v>367</v>
      </c>
      <c r="J108" s="91">
        <v>33603</v>
      </c>
      <c r="K108" s="116" t="s">
        <v>368</v>
      </c>
      <c r="L108" s="116" t="s">
        <v>368</v>
      </c>
      <c r="M108" s="91" t="s">
        <v>65</v>
      </c>
      <c r="N108" s="91" t="s">
        <v>83</v>
      </c>
      <c r="O108" s="91" t="s">
        <v>83</v>
      </c>
      <c r="P108" s="91" t="s">
        <v>66</v>
      </c>
      <c r="Q108" s="97">
        <v>43633</v>
      </c>
      <c r="R108" s="126" t="s">
        <v>592</v>
      </c>
      <c r="S108" s="63" t="s">
        <v>100</v>
      </c>
      <c r="T108" s="63" t="s">
        <v>100</v>
      </c>
      <c r="U108" s="63" t="s">
        <v>100</v>
      </c>
      <c r="V108" s="79" t="s">
        <v>369</v>
      </c>
      <c r="W108" s="79" t="s">
        <v>148</v>
      </c>
      <c r="X108" s="79" t="s">
        <v>68</v>
      </c>
      <c r="Y108" s="79" t="s">
        <v>69</v>
      </c>
      <c r="Z108" s="79" t="s">
        <v>149</v>
      </c>
      <c r="AA108" s="126" t="s">
        <v>592</v>
      </c>
      <c r="AB108" s="63" t="s">
        <v>100</v>
      </c>
      <c r="AC108" s="63" t="s">
        <v>100</v>
      </c>
      <c r="AD108" s="63" t="s">
        <v>100</v>
      </c>
      <c r="AE108" s="79" t="s">
        <v>370</v>
      </c>
      <c r="AF108" s="63" t="s">
        <v>100</v>
      </c>
      <c r="AG108" s="63" t="s">
        <v>100</v>
      </c>
      <c r="AH108" s="63" t="s">
        <v>100</v>
      </c>
      <c r="AI108" s="91" t="s">
        <v>370</v>
      </c>
      <c r="AJ108" s="89" t="s">
        <v>298</v>
      </c>
      <c r="AK108" s="91" t="s">
        <v>70</v>
      </c>
      <c r="AL108" s="91" t="s">
        <v>371</v>
      </c>
      <c r="AM108" s="97">
        <v>43649</v>
      </c>
      <c r="AN108" s="125">
        <v>2964931</v>
      </c>
      <c r="AO108" s="125">
        <v>3439319.96</v>
      </c>
      <c r="AP108" s="91" t="s">
        <v>97</v>
      </c>
      <c r="AQ108" s="91" t="s">
        <v>71</v>
      </c>
      <c r="AR108" s="91" t="s">
        <v>76</v>
      </c>
      <c r="AS108" s="91" t="s">
        <v>72</v>
      </c>
      <c r="AT108" s="89" t="s">
        <v>367</v>
      </c>
      <c r="AU108" s="97">
        <v>43650</v>
      </c>
      <c r="AV108" s="97">
        <v>43654</v>
      </c>
      <c r="AW108" s="91" t="s">
        <v>109</v>
      </c>
      <c r="AX108" s="91" t="s">
        <v>136</v>
      </c>
      <c r="AY108" s="91" t="s">
        <v>74</v>
      </c>
      <c r="AZ108" s="91" t="s">
        <v>73</v>
      </c>
      <c r="BA108" s="91" t="s">
        <v>73</v>
      </c>
      <c r="BB108" s="91" t="s">
        <v>73</v>
      </c>
      <c r="BC108" s="91" t="s">
        <v>73</v>
      </c>
      <c r="BD108" s="91" t="s">
        <v>75</v>
      </c>
      <c r="BE108" s="91" t="s">
        <v>75</v>
      </c>
      <c r="BF108" s="91" t="s">
        <v>75</v>
      </c>
      <c r="BG108" s="91" t="s">
        <v>75</v>
      </c>
      <c r="BH108" s="91" t="s">
        <v>75</v>
      </c>
      <c r="BI108" s="91" t="s">
        <v>75</v>
      </c>
      <c r="BJ108" s="91" t="s">
        <v>75</v>
      </c>
      <c r="BK108" s="91" t="s">
        <v>75</v>
      </c>
      <c r="BL108" s="91" t="s">
        <v>75</v>
      </c>
      <c r="BM108" s="91" t="s">
        <v>75</v>
      </c>
    </row>
    <row r="109" spans="1:65" s="9" customFormat="1" ht="24.95" customHeight="1">
      <c r="A109" s="91"/>
      <c r="B109" s="91"/>
      <c r="C109" s="91"/>
      <c r="D109" s="91"/>
      <c r="E109" s="91"/>
      <c r="F109" s="91"/>
      <c r="G109" s="127"/>
      <c r="H109" s="97"/>
      <c r="I109" s="90"/>
      <c r="J109" s="91"/>
      <c r="K109" s="117"/>
      <c r="L109" s="117"/>
      <c r="M109" s="91"/>
      <c r="N109" s="91"/>
      <c r="O109" s="91"/>
      <c r="P109" s="91"/>
      <c r="Q109" s="97"/>
      <c r="R109" s="127"/>
      <c r="S109" s="63" t="s">
        <v>100</v>
      </c>
      <c r="T109" s="63" t="s">
        <v>100</v>
      </c>
      <c r="U109" s="63" t="s">
        <v>100</v>
      </c>
      <c r="V109" s="79" t="s">
        <v>372</v>
      </c>
      <c r="W109" s="79" t="s">
        <v>117</v>
      </c>
      <c r="X109" s="79" t="s">
        <v>118</v>
      </c>
      <c r="Y109" s="79" t="s">
        <v>119</v>
      </c>
      <c r="Z109" s="65" t="s">
        <v>120</v>
      </c>
      <c r="AA109" s="127"/>
      <c r="AB109" s="63" t="s">
        <v>100</v>
      </c>
      <c r="AC109" s="63" t="s">
        <v>100</v>
      </c>
      <c r="AD109" s="63" t="s">
        <v>100</v>
      </c>
      <c r="AE109" s="63" t="s">
        <v>100</v>
      </c>
      <c r="AF109" s="63" t="s">
        <v>100</v>
      </c>
      <c r="AG109" s="63" t="s">
        <v>100</v>
      </c>
      <c r="AH109" s="63" t="s">
        <v>100</v>
      </c>
      <c r="AI109" s="91"/>
      <c r="AJ109" s="90"/>
      <c r="AK109" s="91"/>
      <c r="AL109" s="91"/>
      <c r="AM109" s="97"/>
      <c r="AN109" s="125"/>
      <c r="AO109" s="125"/>
      <c r="AP109" s="91"/>
      <c r="AQ109" s="91"/>
      <c r="AR109" s="91"/>
      <c r="AS109" s="91"/>
      <c r="AT109" s="90"/>
      <c r="AU109" s="97"/>
      <c r="AV109" s="97"/>
      <c r="AW109" s="91"/>
      <c r="AX109" s="91"/>
      <c r="AY109" s="91"/>
      <c r="AZ109" s="91"/>
      <c r="BA109" s="91"/>
      <c r="BB109" s="91"/>
      <c r="BC109" s="91"/>
      <c r="BD109" s="91"/>
      <c r="BE109" s="91"/>
      <c r="BF109" s="91"/>
      <c r="BG109" s="91"/>
      <c r="BH109" s="91"/>
      <c r="BI109" s="91"/>
      <c r="BJ109" s="91"/>
      <c r="BK109" s="91"/>
      <c r="BL109" s="91"/>
      <c r="BM109" s="91"/>
    </row>
    <row r="110" spans="1:65" s="9" customFormat="1" ht="24.95" customHeight="1">
      <c r="A110" s="91"/>
      <c r="B110" s="91"/>
      <c r="C110" s="91"/>
      <c r="D110" s="91"/>
      <c r="E110" s="91"/>
      <c r="F110" s="91"/>
      <c r="G110" s="127"/>
      <c r="H110" s="97"/>
      <c r="I110" s="90"/>
      <c r="J110" s="91"/>
      <c r="K110" s="117"/>
      <c r="L110" s="117"/>
      <c r="M110" s="91"/>
      <c r="N110" s="91"/>
      <c r="O110" s="91"/>
      <c r="P110" s="91"/>
      <c r="Q110" s="97"/>
      <c r="R110" s="127"/>
      <c r="S110" s="63" t="s">
        <v>100</v>
      </c>
      <c r="T110" s="63" t="s">
        <v>100</v>
      </c>
      <c r="U110" s="63" t="s">
        <v>100</v>
      </c>
      <c r="V110" s="63" t="s">
        <v>100</v>
      </c>
      <c r="W110" s="79" t="s">
        <v>332</v>
      </c>
      <c r="X110" s="79" t="s">
        <v>204</v>
      </c>
      <c r="Y110" s="79" t="s">
        <v>87</v>
      </c>
      <c r="Z110" s="65" t="s">
        <v>333</v>
      </c>
      <c r="AA110" s="127"/>
      <c r="AB110" s="63" t="s">
        <v>100</v>
      </c>
      <c r="AC110" s="63" t="s">
        <v>100</v>
      </c>
      <c r="AD110" s="63" t="s">
        <v>100</v>
      </c>
      <c r="AE110" s="63" t="s">
        <v>100</v>
      </c>
      <c r="AF110" s="63" t="s">
        <v>100</v>
      </c>
      <c r="AG110" s="63" t="s">
        <v>100</v>
      </c>
      <c r="AH110" s="63" t="s">
        <v>100</v>
      </c>
      <c r="AI110" s="91"/>
      <c r="AJ110" s="90"/>
      <c r="AK110" s="91"/>
      <c r="AL110" s="91"/>
      <c r="AM110" s="97"/>
      <c r="AN110" s="125"/>
      <c r="AO110" s="125"/>
      <c r="AP110" s="91"/>
      <c r="AQ110" s="91"/>
      <c r="AR110" s="91"/>
      <c r="AS110" s="91"/>
      <c r="AT110" s="90"/>
      <c r="AU110" s="97"/>
      <c r="AV110" s="97"/>
      <c r="AW110" s="91"/>
      <c r="AX110" s="91"/>
      <c r="AY110" s="91"/>
      <c r="AZ110" s="91"/>
      <c r="BA110" s="91"/>
      <c r="BB110" s="91"/>
      <c r="BC110" s="91"/>
      <c r="BD110" s="91"/>
      <c r="BE110" s="91"/>
      <c r="BF110" s="91"/>
      <c r="BG110" s="91"/>
      <c r="BH110" s="91"/>
      <c r="BI110" s="91"/>
      <c r="BJ110" s="91"/>
      <c r="BK110" s="91"/>
      <c r="BL110" s="91"/>
      <c r="BM110" s="91"/>
    </row>
    <row r="111" spans="1:65" s="9" customFormat="1" ht="24.95" customHeight="1">
      <c r="A111" s="91"/>
      <c r="B111" s="91"/>
      <c r="C111" s="91"/>
      <c r="D111" s="91"/>
      <c r="E111" s="91"/>
      <c r="F111" s="91"/>
      <c r="G111" s="128"/>
      <c r="H111" s="97"/>
      <c r="I111" s="90"/>
      <c r="J111" s="91"/>
      <c r="K111" s="117"/>
      <c r="L111" s="117"/>
      <c r="M111" s="91"/>
      <c r="N111" s="91"/>
      <c r="O111" s="91"/>
      <c r="P111" s="91"/>
      <c r="Q111" s="97"/>
      <c r="R111" s="128"/>
      <c r="S111" s="63" t="s">
        <v>100</v>
      </c>
      <c r="T111" s="63" t="s">
        <v>100</v>
      </c>
      <c r="U111" s="63" t="s">
        <v>100</v>
      </c>
      <c r="V111" s="63" t="s">
        <v>100</v>
      </c>
      <c r="W111" s="79" t="s">
        <v>93</v>
      </c>
      <c r="X111" s="79" t="s">
        <v>94</v>
      </c>
      <c r="Y111" s="79" t="s">
        <v>95</v>
      </c>
      <c r="Z111" s="65" t="s">
        <v>96</v>
      </c>
      <c r="AA111" s="128"/>
      <c r="AB111" s="63" t="s">
        <v>100</v>
      </c>
      <c r="AC111" s="63" t="s">
        <v>100</v>
      </c>
      <c r="AD111" s="63" t="s">
        <v>100</v>
      </c>
      <c r="AE111" s="63" t="s">
        <v>100</v>
      </c>
      <c r="AF111" s="63" t="s">
        <v>100</v>
      </c>
      <c r="AG111" s="63" t="s">
        <v>100</v>
      </c>
      <c r="AH111" s="63" t="s">
        <v>100</v>
      </c>
      <c r="AI111" s="91"/>
      <c r="AJ111" s="105"/>
      <c r="AK111" s="91"/>
      <c r="AL111" s="91"/>
      <c r="AM111" s="97"/>
      <c r="AN111" s="125"/>
      <c r="AO111" s="125"/>
      <c r="AP111" s="91"/>
      <c r="AQ111" s="91"/>
      <c r="AR111" s="91"/>
      <c r="AS111" s="91"/>
      <c r="AT111" s="90"/>
      <c r="AU111" s="97"/>
      <c r="AV111" s="97"/>
      <c r="AW111" s="91"/>
      <c r="AX111" s="91"/>
      <c r="AY111" s="91"/>
      <c r="AZ111" s="91"/>
      <c r="BA111" s="91"/>
      <c r="BB111" s="91"/>
      <c r="BC111" s="91"/>
      <c r="BD111" s="91"/>
      <c r="BE111" s="91"/>
      <c r="BF111" s="91"/>
      <c r="BG111" s="91"/>
      <c r="BH111" s="91"/>
      <c r="BI111" s="91"/>
      <c r="BJ111" s="91"/>
      <c r="BK111" s="91"/>
      <c r="BL111" s="91"/>
      <c r="BM111" s="91"/>
    </row>
    <row r="112" spans="1:65" s="9" customFormat="1" ht="24.95" customHeight="1">
      <c r="A112" s="91" t="s">
        <v>99</v>
      </c>
      <c r="B112" s="91" t="s">
        <v>63</v>
      </c>
      <c r="C112" s="91" t="s">
        <v>64</v>
      </c>
      <c r="D112" s="91">
        <v>2019</v>
      </c>
      <c r="E112" s="91" t="s">
        <v>340</v>
      </c>
      <c r="F112" s="91" t="s">
        <v>373</v>
      </c>
      <c r="G112" s="124" t="s">
        <v>592</v>
      </c>
      <c r="H112" s="97">
        <v>43629</v>
      </c>
      <c r="I112" s="89" t="s">
        <v>374</v>
      </c>
      <c r="J112" s="91" t="s">
        <v>375</v>
      </c>
      <c r="K112" s="116" t="s">
        <v>368</v>
      </c>
      <c r="L112" s="116" t="s">
        <v>368</v>
      </c>
      <c r="M112" s="91" t="s">
        <v>65</v>
      </c>
      <c r="N112" s="91" t="s">
        <v>235</v>
      </c>
      <c r="O112" s="91" t="s">
        <v>235</v>
      </c>
      <c r="P112" s="91" t="s">
        <v>66</v>
      </c>
      <c r="Q112" s="97">
        <v>43633</v>
      </c>
      <c r="R112" s="124" t="s">
        <v>592</v>
      </c>
      <c r="S112" s="63" t="s">
        <v>100</v>
      </c>
      <c r="T112" s="63" t="s">
        <v>100</v>
      </c>
      <c r="U112" s="63" t="s">
        <v>100</v>
      </c>
      <c r="V112" s="79" t="s">
        <v>376</v>
      </c>
      <c r="W112" s="79" t="s">
        <v>148</v>
      </c>
      <c r="X112" s="79" t="s">
        <v>68</v>
      </c>
      <c r="Y112" s="79" t="s">
        <v>69</v>
      </c>
      <c r="Z112" s="79" t="s">
        <v>149</v>
      </c>
      <c r="AA112" s="124" t="s">
        <v>592</v>
      </c>
      <c r="AB112" s="63" t="s">
        <v>100</v>
      </c>
      <c r="AC112" s="63" t="s">
        <v>100</v>
      </c>
      <c r="AD112" s="63" t="s">
        <v>100</v>
      </c>
      <c r="AE112" s="79" t="s">
        <v>376</v>
      </c>
      <c r="AF112" s="63" t="s">
        <v>100</v>
      </c>
      <c r="AG112" s="63" t="s">
        <v>100</v>
      </c>
      <c r="AH112" s="63" t="s">
        <v>100</v>
      </c>
      <c r="AI112" s="79" t="s">
        <v>376</v>
      </c>
      <c r="AJ112" s="79" t="s">
        <v>139</v>
      </c>
      <c r="AK112" s="91" t="s">
        <v>70</v>
      </c>
      <c r="AL112" s="71" t="s">
        <v>377</v>
      </c>
      <c r="AM112" s="97">
        <v>43649</v>
      </c>
      <c r="AN112" s="72">
        <v>117274.88</v>
      </c>
      <c r="AO112" s="72">
        <f>AN112*16%+AN112</f>
        <v>136038.86079999999</v>
      </c>
      <c r="AP112" s="91" t="s">
        <v>97</v>
      </c>
      <c r="AQ112" s="91" t="s">
        <v>71</v>
      </c>
      <c r="AR112" s="91" t="s">
        <v>76</v>
      </c>
      <c r="AS112" s="91" t="s">
        <v>72</v>
      </c>
      <c r="AT112" s="89" t="s">
        <v>374</v>
      </c>
      <c r="AU112" s="97">
        <v>43649</v>
      </c>
      <c r="AV112" s="97">
        <v>43679</v>
      </c>
      <c r="AW112" s="91" t="s">
        <v>109</v>
      </c>
      <c r="AX112" s="91" t="s">
        <v>136</v>
      </c>
      <c r="AY112" s="91" t="s">
        <v>74</v>
      </c>
      <c r="AZ112" s="91" t="s">
        <v>73</v>
      </c>
      <c r="BA112" s="91" t="s">
        <v>73</v>
      </c>
      <c r="BB112" s="91" t="s">
        <v>73</v>
      </c>
      <c r="BC112" s="91" t="s">
        <v>73</v>
      </c>
      <c r="BD112" s="91" t="s">
        <v>75</v>
      </c>
      <c r="BE112" s="91" t="s">
        <v>75</v>
      </c>
      <c r="BF112" s="91" t="s">
        <v>75</v>
      </c>
      <c r="BG112" s="91" t="s">
        <v>75</v>
      </c>
      <c r="BH112" s="91" t="s">
        <v>75</v>
      </c>
      <c r="BI112" s="91" t="s">
        <v>75</v>
      </c>
      <c r="BJ112" s="91" t="s">
        <v>75</v>
      </c>
      <c r="BK112" s="91" t="s">
        <v>75</v>
      </c>
      <c r="BL112" s="91" t="s">
        <v>75</v>
      </c>
      <c r="BM112" s="91" t="s">
        <v>75</v>
      </c>
    </row>
    <row r="113" spans="1:65" s="9" customFormat="1" ht="24.95" customHeight="1">
      <c r="A113" s="91"/>
      <c r="B113" s="91"/>
      <c r="C113" s="91"/>
      <c r="D113" s="91"/>
      <c r="E113" s="91"/>
      <c r="F113" s="91"/>
      <c r="G113" s="91"/>
      <c r="H113" s="97"/>
      <c r="I113" s="90"/>
      <c r="J113" s="91"/>
      <c r="K113" s="117"/>
      <c r="L113" s="117"/>
      <c r="M113" s="91"/>
      <c r="N113" s="91"/>
      <c r="O113" s="91"/>
      <c r="P113" s="91"/>
      <c r="Q113" s="97"/>
      <c r="R113" s="91"/>
      <c r="S113" s="63" t="s">
        <v>100</v>
      </c>
      <c r="T113" s="63" t="s">
        <v>100</v>
      </c>
      <c r="U113" s="63" t="s">
        <v>100</v>
      </c>
      <c r="V113" s="79" t="s">
        <v>378</v>
      </c>
      <c r="W113" s="79" t="s">
        <v>223</v>
      </c>
      <c r="X113" s="79" t="s">
        <v>224</v>
      </c>
      <c r="Y113" s="79" t="s">
        <v>122</v>
      </c>
      <c r="Z113" s="65" t="s">
        <v>379</v>
      </c>
      <c r="AA113" s="91"/>
      <c r="AB113" s="63" t="s">
        <v>100</v>
      </c>
      <c r="AC113" s="63" t="s">
        <v>100</v>
      </c>
      <c r="AD113" s="63" t="s">
        <v>100</v>
      </c>
      <c r="AE113" s="79" t="s">
        <v>378</v>
      </c>
      <c r="AF113" s="63" t="s">
        <v>100</v>
      </c>
      <c r="AG113" s="63" t="s">
        <v>100</v>
      </c>
      <c r="AH113" s="63" t="s">
        <v>100</v>
      </c>
      <c r="AI113" s="79" t="s">
        <v>380</v>
      </c>
      <c r="AJ113" s="63" t="s">
        <v>100</v>
      </c>
      <c r="AK113" s="91"/>
      <c r="AL113" s="71" t="s">
        <v>381</v>
      </c>
      <c r="AM113" s="97"/>
      <c r="AN113" s="72">
        <v>1564000</v>
      </c>
      <c r="AO113" s="72">
        <f t="shared" ref="AO113:AO115" si="0">AN113*16%+AN113</f>
        <v>1814240</v>
      </c>
      <c r="AP113" s="91"/>
      <c r="AQ113" s="91"/>
      <c r="AR113" s="91"/>
      <c r="AS113" s="91"/>
      <c r="AT113" s="90"/>
      <c r="AU113" s="97"/>
      <c r="AV113" s="97"/>
      <c r="AW113" s="91"/>
      <c r="AX113" s="91"/>
      <c r="AY113" s="91"/>
      <c r="AZ113" s="91"/>
      <c r="BA113" s="91"/>
      <c r="BB113" s="91"/>
      <c r="BC113" s="91"/>
      <c r="BD113" s="91"/>
      <c r="BE113" s="91"/>
      <c r="BF113" s="91"/>
      <c r="BG113" s="91"/>
      <c r="BH113" s="91"/>
      <c r="BI113" s="91"/>
      <c r="BJ113" s="91"/>
      <c r="BK113" s="91"/>
      <c r="BL113" s="91"/>
      <c r="BM113" s="91"/>
    </row>
    <row r="114" spans="1:65" s="9" customFormat="1" ht="24.95" customHeight="1">
      <c r="A114" s="91"/>
      <c r="B114" s="91"/>
      <c r="C114" s="91"/>
      <c r="D114" s="91"/>
      <c r="E114" s="91"/>
      <c r="F114" s="91"/>
      <c r="G114" s="91"/>
      <c r="H114" s="97"/>
      <c r="I114" s="90"/>
      <c r="J114" s="91"/>
      <c r="K114" s="117"/>
      <c r="L114" s="117"/>
      <c r="M114" s="91"/>
      <c r="N114" s="91"/>
      <c r="O114" s="91"/>
      <c r="P114" s="91"/>
      <c r="Q114" s="97"/>
      <c r="R114" s="91"/>
      <c r="S114" s="63" t="s">
        <v>100</v>
      </c>
      <c r="T114" s="63" t="s">
        <v>100</v>
      </c>
      <c r="U114" s="63" t="s">
        <v>100</v>
      </c>
      <c r="V114" s="79" t="s">
        <v>382</v>
      </c>
      <c r="W114" s="79" t="s">
        <v>93</v>
      </c>
      <c r="X114" s="79" t="s">
        <v>94</v>
      </c>
      <c r="Y114" s="79" t="s">
        <v>95</v>
      </c>
      <c r="Z114" s="79" t="s">
        <v>96</v>
      </c>
      <c r="AA114" s="91"/>
      <c r="AB114" s="63" t="s">
        <v>100</v>
      </c>
      <c r="AC114" s="63" t="s">
        <v>100</v>
      </c>
      <c r="AD114" s="63" t="s">
        <v>100</v>
      </c>
      <c r="AE114" s="79" t="s">
        <v>380</v>
      </c>
      <c r="AF114" s="63" t="s">
        <v>100</v>
      </c>
      <c r="AG114" s="63" t="s">
        <v>100</v>
      </c>
      <c r="AH114" s="63" t="s">
        <v>100</v>
      </c>
      <c r="AI114" s="79" t="s">
        <v>383</v>
      </c>
      <c r="AJ114" s="79" t="s">
        <v>139</v>
      </c>
      <c r="AK114" s="91"/>
      <c r="AL114" s="71" t="s">
        <v>384</v>
      </c>
      <c r="AM114" s="97"/>
      <c r="AN114" s="72">
        <v>53240</v>
      </c>
      <c r="AO114" s="72">
        <f t="shared" si="0"/>
        <v>61758.400000000001</v>
      </c>
      <c r="AP114" s="91"/>
      <c r="AQ114" s="91"/>
      <c r="AR114" s="91"/>
      <c r="AS114" s="91"/>
      <c r="AT114" s="90"/>
      <c r="AU114" s="97"/>
      <c r="AV114" s="97"/>
      <c r="AW114" s="91"/>
      <c r="AX114" s="91"/>
      <c r="AY114" s="91"/>
      <c r="AZ114" s="91"/>
      <c r="BA114" s="91"/>
      <c r="BB114" s="91"/>
      <c r="BC114" s="91"/>
      <c r="BD114" s="91"/>
      <c r="BE114" s="91"/>
      <c r="BF114" s="91"/>
      <c r="BG114" s="91"/>
      <c r="BH114" s="91"/>
      <c r="BI114" s="91"/>
      <c r="BJ114" s="91"/>
      <c r="BK114" s="91"/>
      <c r="BL114" s="91"/>
      <c r="BM114" s="91"/>
    </row>
    <row r="115" spans="1:65" s="9" customFormat="1" ht="24.95" customHeight="1">
      <c r="A115" s="91"/>
      <c r="B115" s="91"/>
      <c r="C115" s="91"/>
      <c r="D115" s="91"/>
      <c r="E115" s="91"/>
      <c r="F115" s="91"/>
      <c r="G115" s="91"/>
      <c r="H115" s="97"/>
      <c r="I115" s="90"/>
      <c r="J115" s="91"/>
      <c r="K115" s="117"/>
      <c r="L115" s="117"/>
      <c r="M115" s="91"/>
      <c r="N115" s="91"/>
      <c r="O115" s="91"/>
      <c r="P115" s="91"/>
      <c r="Q115" s="97"/>
      <c r="R115" s="91"/>
      <c r="S115" s="63" t="s">
        <v>100</v>
      </c>
      <c r="T115" s="63" t="s">
        <v>100</v>
      </c>
      <c r="U115" s="63" t="s">
        <v>100</v>
      </c>
      <c r="V115" s="79" t="s">
        <v>380</v>
      </c>
      <c r="W115" s="63" t="s">
        <v>100</v>
      </c>
      <c r="X115" s="63" t="s">
        <v>100</v>
      </c>
      <c r="Y115" s="63" t="s">
        <v>100</v>
      </c>
      <c r="Z115" s="63" t="s">
        <v>100</v>
      </c>
      <c r="AA115" s="91"/>
      <c r="AB115" s="63" t="s">
        <v>100</v>
      </c>
      <c r="AC115" s="63" t="s">
        <v>100</v>
      </c>
      <c r="AD115" s="63" t="s">
        <v>100</v>
      </c>
      <c r="AE115" s="79" t="s">
        <v>383</v>
      </c>
      <c r="AF115" s="73" t="s">
        <v>385</v>
      </c>
      <c r="AG115" s="65" t="s">
        <v>386</v>
      </c>
      <c r="AH115" s="65" t="s">
        <v>356</v>
      </c>
      <c r="AI115" s="63" t="s">
        <v>100</v>
      </c>
      <c r="AJ115" s="65" t="s">
        <v>139</v>
      </c>
      <c r="AK115" s="91"/>
      <c r="AL115" s="71" t="s">
        <v>387</v>
      </c>
      <c r="AM115" s="97"/>
      <c r="AN115" s="72">
        <v>1046799.26</v>
      </c>
      <c r="AO115" s="72">
        <f t="shared" si="0"/>
        <v>1214287.1416</v>
      </c>
      <c r="AP115" s="91"/>
      <c r="AQ115" s="91"/>
      <c r="AR115" s="91"/>
      <c r="AS115" s="91"/>
      <c r="AT115" s="90"/>
      <c r="AU115" s="97"/>
      <c r="AV115" s="97"/>
      <c r="AW115" s="91"/>
      <c r="AX115" s="91"/>
      <c r="AY115" s="91"/>
      <c r="AZ115" s="91"/>
      <c r="BA115" s="91"/>
      <c r="BB115" s="91"/>
      <c r="BC115" s="91"/>
      <c r="BD115" s="91"/>
      <c r="BE115" s="91"/>
      <c r="BF115" s="91"/>
      <c r="BG115" s="91"/>
      <c r="BH115" s="91"/>
      <c r="BI115" s="91"/>
      <c r="BJ115" s="91"/>
      <c r="BK115" s="91"/>
      <c r="BL115" s="91"/>
      <c r="BM115" s="91"/>
    </row>
    <row r="116" spans="1:65" s="9" customFormat="1" ht="24.95" customHeight="1">
      <c r="A116" s="91"/>
      <c r="B116" s="91"/>
      <c r="C116" s="91"/>
      <c r="D116" s="91"/>
      <c r="E116" s="91"/>
      <c r="F116" s="91"/>
      <c r="G116" s="91"/>
      <c r="H116" s="97"/>
      <c r="I116" s="90"/>
      <c r="J116" s="91"/>
      <c r="K116" s="117"/>
      <c r="L116" s="117"/>
      <c r="M116" s="91"/>
      <c r="N116" s="91"/>
      <c r="O116" s="91"/>
      <c r="P116" s="91"/>
      <c r="Q116" s="97"/>
      <c r="R116" s="91"/>
      <c r="S116" s="63" t="s">
        <v>100</v>
      </c>
      <c r="T116" s="63" t="s">
        <v>100</v>
      </c>
      <c r="U116" s="63" t="s">
        <v>100</v>
      </c>
      <c r="V116" s="63" t="s">
        <v>100</v>
      </c>
      <c r="W116" s="63" t="s">
        <v>100</v>
      </c>
      <c r="X116" s="63" t="s">
        <v>100</v>
      </c>
      <c r="Y116" s="63" t="s">
        <v>100</v>
      </c>
      <c r="Z116" s="63" t="s">
        <v>100</v>
      </c>
      <c r="AA116" s="91"/>
      <c r="AB116" s="73" t="s">
        <v>385</v>
      </c>
      <c r="AC116" s="65" t="s">
        <v>386</v>
      </c>
      <c r="AD116" s="65" t="s">
        <v>356</v>
      </c>
      <c r="AE116" s="63" t="s">
        <v>100</v>
      </c>
      <c r="AF116" s="63" t="s">
        <v>100</v>
      </c>
      <c r="AG116" s="63" t="s">
        <v>100</v>
      </c>
      <c r="AH116" s="63" t="s">
        <v>100</v>
      </c>
      <c r="AI116" s="63" t="s">
        <v>100</v>
      </c>
      <c r="AJ116" s="63" t="s">
        <v>100</v>
      </c>
      <c r="AK116" s="91"/>
      <c r="AL116" s="63" t="s">
        <v>100</v>
      </c>
      <c r="AM116" s="97"/>
      <c r="AN116" s="63" t="s">
        <v>100</v>
      </c>
      <c r="AO116" s="63" t="s">
        <v>100</v>
      </c>
      <c r="AP116" s="91"/>
      <c r="AQ116" s="91"/>
      <c r="AR116" s="91"/>
      <c r="AS116" s="91"/>
      <c r="AT116" s="90"/>
      <c r="AU116" s="97"/>
      <c r="AV116" s="97"/>
      <c r="AW116" s="91"/>
      <c r="AX116" s="91"/>
      <c r="AY116" s="91"/>
      <c r="AZ116" s="91"/>
      <c r="BA116" s="91"/>
      <c r="BB116" s="91"/>
      <c r="BC116" s="91"/>
      <c r="BD116" s="91"/>
      <c r="BE116" s="91"/>
      <c r="BF116" s="91"/>
      <c r="BG116" s="91"/>
      <c r="BH116" s="91"/>
      <c r="BI116" s="91"/>
      <c r="BJ116" s="91"/>
      <c r="BK116" s="91"/>
      <c r="BL116" s="91"/>
      <c r="BM116" s="91"/>
    </row>
    <row r="117" spans="1:65" s="9" customFormat="1" ht="24.95" customHeight="1">
      <c r="A117" s="91" t="s">
        <v>99</v>
      </c>
      <c r="B117" s="91" t="s">
        <v>63</v>
      </c>
      <c r="C117" s="91" t="s">
        <v>64</v>
      </c>
      <c r="D117" s="91">
        <v>2019</v>
      </c>
      <c r="E117" s="91" t="s">
        <v>340</v>
      </c>
      <c r="F117" s="91" t="s">
        <v>388</v>
      </c>
      <c r="G117" s="126" t="s">
        <v>592</v>
      </c>
      <c r="H117" s="97">
        <v>43636</v>
      </c>
      <c r="I117" s="89" t="s">
        <v>389</v>
      </c>
      <c r="J117" s="91">
        <v>25301</v>
      </c>
      <c r="K117" s="116" t="s">
        <v>65</v>
      </c>
      <c r="L117" s="116" t="s">
        <v>65</v>
      </c>
      <c r="M117" s="91" t="s">
        <v>65</v>
      </c>
      <c r="N117" s="91" t="s">
        <v>390</v>
      </c>
      <c r="O117" s="91" t="s">
        <v>390</v>
      </c>
      <c r="P117" s="91" t="s">
        <v>66</v>
      </c>
      <c r="Q117" s="97">
        <v>43640</v>
      </c>
      <c r="R117" s="126" t="s">
        <v>592</v>
      </c>
      <c r="S117" s="63" t="s">
        <v>100</v>
      </c>
      <c r="T117" s="63" t="s">
        <v>100</v>
      </c>
      <c r="U117" s="63" t="s">
        <v>100</v>
      </c>
      <c r="V117" s="63" t="s">
        <v>112</v>
      </c>
      <c r="W117" s="79" t="s">
        <v>148</v>
      </c>
      <c r="X117" s="79" t="s">
        <v>68</v>
      </c>
      <c r="Y117" s="79" t="s">
        <v>69</v>
      </c>
      <c r="Z117" s="79" t="s">
        <v>149</v>
      </c>
      <c r="AA117" s="126" t="s">
        <v>592</v>
      </c>
      <c r="AB117" s="63" t="s">
        <v>100</v>
      </c>
      <c r="AC117" s="63" t="s">
        <v>100</v>
      </c>
      <c r="AD117" s="63" t="s">
        <v>100</v>
      </c>
      <c r="AE117" s="74" t="s">
        <v>391</v>
      </c>
      <c r="AF117" s="63" t="s">
        <v>100</v>
      </c>
      <c r="AG117" s="63" t="s">
        <v>100</v>
      </c>
      <c r="AH117" s="63" t="s">
        <v>100</v>
      </c>
      <c r="AI117" s="71" t="s">
        <v>391</v>
      </c>
      <c r="AJ117" s="89" t="s">
        <v>139</v>
      </c>
      <c r="AK117" s="91" t="s">
        <v>70</v>
      </c>
      <c r="AL117" s="91" t="s">
        <v>392</v>
      </c>
      <c r="AM117" s="97">
        <v>43665</v>
      </c>
      <c r="AN117" s="98">
        <v>25908848.27</v>
      </c>
      <c r="AO117" s="98">
        <v>30054264</v>
      </c>
      <c r="AP117" s="91" t="s">
        <v>393</v>
      </c>
      <c r="AQ117" s="91" t="s">
        <v>71</v>
      </c>
      <c r="AR117" s="91" t="s">
        <v>76</v>
      </c>
      <c r="AS117" s="91" t="s">
        <v>72</v>
      </c>
      <c r="AT117" s="89" t="s">
        <v>389</v>
      </c>
      <c r="AU117" s="97">
        <v>43665</v>
      </c>
      <c r="AV117" s="97">
        <v>43690</v>
      </c>
      <c r="AW117" s="91" t="s">
        <v>109</v>
      </c>
      <c r="AX117" s="91" t="s">
        <v>136</v>
      </c>
      <c r="AY117" s="91" t="s">
        <v>74</v>
      </c>
      <c r="AZ117" s="91" t="s">
        <v>73</v>
      </c>
      <c r="BA117" s="91" t="s">
        <v>73</v>
      </c>
      <c r="BB117" s="91" t="s">
        <v>73</v>
      </c>
      <c r="BC117" s="91" t="s">
        <v>73</v>
      </c>
      <c r="BD117" s="91" t="s">
        <v>75</v>
      </c>
      <c r="BE117" s="91" t="s">
        <v>75</v>
      </c>
      <c r="BF117" s="91" t="s">
        <v>75</v>
      </c>
      <c r="BG117" s="91" t="s">
        <v>75</v>
      </c>
      <c r="BH117" s="91" t="s">
        <v>75</v>
      </c>
      <c r="BI117" s="91" t="s">
        <v>75</v>
      </c>
      <c r="BJ117" s="91" t="s">
        <v>75</v>
      </c>
      <c r="BK117" s="91" t="s">
        <v>75</v>
      </c>
      <c r="BL117" s="91" t="s">
        <v>75</v>
      </c>
      <c r="BM117" s="91" t="s">
        <v>75</v>
      </c>
    </row>
    <row r="118" spans="1:65" s="9" customFormat="1" ht="24.95" customHeight="1">
      <c r="A118" s="91"/>
      <c r="B118" s="91"/>
      <c r="C118" s="91"/>
      <c r="D118" s="91"/>
      <c r="E118" s="91"/>
      <c r="F118" s="91"/>
      <c r="G118" s="127"/>
      <c r="H118" s="97"/>
      <c r="I118" s="90"/>
      <c r="J118" s="91"/>
      <c r="K118" s="117"/>
      <c r="L118" s="117"/>
      <c r="M118" s="91"/>
      <c r="N118" s="91"/>
      <c r="O118" s="91"/>
      <c r="P118" s="91"/>
      <c r="Q118" s="97"/>
      <c r="R118" s="127"/>
      <c r="S118" s="63" t="s">
        <v>100</v>
      </c>
      <c r="T118" s="63" t="s">
        <v>100</v>
      </c>
      <c r="U118" s="63" t="s">
        <v>100</v>
      </c>
      <c r="V118" s="63" t="s">
        <v>100</v>
      </c>
      <c r="W118" s="79" t="s">
        <v>394</v>
      </c>
      <c r="X118" s="79" t="s">
        <v>118</v>
      </c>
      <c r="Y118" s="79" t="s">
        <v>395</v>
      </c>
      <c r="Z118" s="65" t="s">
        <v>396</v>
      </c>
      <c r="AA118" s="127"/>
      <c r="AB118" s="63" t="s">
        <v>100</v>
      </c>
      <c r="AC118" s="63" t="s">
        <v>100</v>
      </c>
      <c r="AD118" s="63" t="s">
        <v>100</v>
      </c>
      <c r="AE118" s="63" t="s">
        <v>100</v>
      </c>
      <c r="AF118" s="63" t="s">
        <v>100</v>
      </c>
      <c r="AG118" s="63" t="s">
        <v>100</v>
      </c>
      <c r="AH118" s="63" t="s">
        <v>100</v>
      </c>
      <c r="AI118" s="63" t="s">
        <v>100</v>
      </c>
      <c r="AJ118" s="90"/>
      <c r="AK118" s="91"/>
      <c r="AL118" s="91"/>
      <c r="AM118" s="97"/>
      <c r="AN118" s="99"/>
      <c r="AO118" s="99"/>
      <c r="AP118" s="91"/>
      <c r="AQ118" s="91"/>
      <c r="AR118" s="91"/>
      <c r="AS118" s="91"/>
      <c r="AT118" s="90"/>
      <c r="AU118" s="97"/>
      <c r="AV118" s="97"/>
      <c r="AW118" s="91"/>
      <c r="AX118" s="91"/>
      <c r="AY118" s="91"/>
      <c r="AZ118" s="91"/>
      <c r="BA118" s="91"/>
      <c r="BB118" s="91"/>
      <c r="BC118" s="91"/>
      <c r="BD118" s="91"/>
      <c r="BE118" s="91"/>
      <c r="BF118" s="91"/>
      <c r="BG118" s="91"/>
      <c r="BH118" s="91"/>
      <c r="BI118" s="91"/>
      <c r="BJ118" s="91"/>
      <c r="BK118" s="91"/>
      <c r="BL118" s="91"/>
      <c r="BM118" s="91"/>
    </row>
    <row r="119" spans="1:65" s="9" customFormat="1" ht="24.95" customHeight="1">
      <c r="A119" s="91"/>
      <c r="B119" s="91"/>
      <c r="C119" s="91"/>
      <c r="D119" s="91"/>
      <c r="E119" s="91"/>
      <c r="F119" s="91"/>
      <c r="G119" s="127"/>
      <c r="H119" s="97"/>
      <c r="I119" s="90"/>
      <c r="J119" s="91"/>
      <c r="K119" s="117"/>
      <c r="L119" s="117"/>
      <c r="M119" s="91"/>
      <c r="N119" s="91"/>
      <c r="O119" s="91"/>
      <c r="P119" s="91"/>
      <c r="Q119" s="97"/>
      <c r="R119" s="127"/>
      <c r="S119" s="63" t="s">
        <v>100</v>
      </c>
      <c r="T119" s="63" t="s">
        <v>100</v>
      </c>
      <c r="U119" s="63" t="s">
        <v>100</v>
      </c>
      <c r="V119" s="63" t="s">
        <v>100</v>
      </c>
      <c r="W119" s="79" t="s">
        <v>397</v>
      </c>
      <c r="X119" s="79" t="s">
        <v>398</v>
      </c>
      <c r="Y119" s="79" t="s">
        <v>399</v>
      </c>
      <c r="Z119" s="65" t="s">
        <v>400</v>
      </c>
      <c r="AA119" s="127"/>
      <c r="AB119" s="63" t="s">
        <v>100</v>
      </c>
      <c r="AC119" s="63" t="s">
        <v>100</v>
      </c>
      <c r="AD119" s="63" t="s">
        <v>100</v>
      </c>
      <c r="AE119" s="63" t="s">
        <v>100</v>
      </c>
      <c r="AF119" s="63" t="s">
        <v>100</v>
      </c>
      <c r="AG119" s="63" t="s">
        <v>100</v>
      </c>
      <c r="AH119" s="63" t="s">
        <v>100</v>
      </c>
      <c r="AI119" s="63" t="s">
        <v>100</v>
      </c>
      <c r="AJ119" s="90"/>
      <c r="AK119" s="91"/>
      <c r="AL119" s="91"/>
      <c r="AM119" s="97"/>
      <c r="AN119" s="99"/>
      <c r="AO119" s="99"/>
      <c r="AP119" s="91"/>
      <c r="AQ119" s="91"/>
      <c r="AR119" s="91"/>
      <c r="AS119" s="91"/>
      <c r="AT119" s="90"/>
      <c r="AU119" s="97"/>
      <c r="AV119" s="97"/>
      <c r="AW119" s="91"/>
      <c r="AX119" s="91"/>
      <c r="AY119" s="91"/>
      <c r="AZ119" s="91"/>
      <c r="BA119" s="91"/>
      <c r="BB119" s="91"/>
      <c r="BC119" s="91"/>
      <c r="BD119" s="91"/>
      <c r="BE119" s="91"/>
      <c r="BF119" s="91"/>
      <c r="BG119" s="91"/>
      <c r="BH119" s="91"/>
      <c r="BI119" s="91"/>
      <c r="BJ119" s="91"/>
      <c r="BK119" s="91"/>
      <c r="BL119" s="91"/>
      <c r="BM119" s="91"/>
    </row>
    <row r="120" spans="1:65" s="9" customFormat="1" ht="24.95" customHeight="1">
      <c r="A120" s="91"/>
      <c r="B120" s="91"/>
      <c r="C120" s="91"/>
      <c r="D120" s="91"/>
      <c r="E120" s="91"/>
      <c r="F120" s="91"/>
      <c r="G120" s="128"/>
      <c r="H120" s="97"/>
      <c r="I120" s="90"/>
      <c r="J120" s="91"/>
      <c r="K120" s="117"/>
      <c r="L120" s="117"/>
      <c r="M120" s="91"/>
      <c r="N120" s="91"/>
      <c r="O120" s="91"/>
      <c r="P120" s="91"/>
      <c r="Q120" s="97"/>
      <c r="R120" s="128"/>
      <c r="S120" s="63" t="s">
        <v>100</v>
      </c>
      <c r="T120" s="63" t="s">
        <v>100</v>
      </c>
      <c r="U120" s="63" t="s">
        <v>100</v>
      </c>
      <c r="V120" s="63" t="s">
        <v>100</v>
      </c>
      <c r="W120" s="79" t="s">
        <v>93</v>
      </c>
      <c r="X120" s="79" t="s">
        <v>94</v>
      </c>
      <c r="Y120" s="79" t="s">
        <v>95</v>
      </c>
      <c r="Z120" s="79" t="s">
        <v>96</v>
      </c>
      <c r="AA120" s="128"/>
      <c r="AB120" s="63" t="s">
        <v>100</v>
      </c>
      <c r="AC120" s="63" t="s">
        <v>100</v>
      </c>
      <c r="AD120" s="63" t="s">
        <v>100</v>
      </c>
      <c r="AE120" s="63" t="s">
        <v>100</v>
      </c>
      <c r="AF120" s="63" t="s">
        <v>100</v>
      </c>
      <c r="AG120" s="63" t="s">
        <v>100</v>
      </c>
      <c r="AH120" s="63" t="s">
        <v>100</v>
      </c>
      <c r="AI120" s="63" t="s">
        <v>100</v>
      </c>
      <c r="AJ120" s="105"/>
      <c r="AK120" s="91"/>
      <c r="AL120" s="91"/>
      <c r="AM120" s="97"/>
      <c r="AN120" s="99"/>
      <c r="AO120" s="99"/>
      <c r="AP120" s="91"/>
      <c r="AQ120" s="91"/>
      <c r="AR120" s="91"/>
      <c r="AS120" s="91"/>
      <c r="AT120" s="90"/>
      <c r="AU120" s="97"/>
      <c r="AV120" s="97"/>
      <c r="AW120" s="91"/>
      <c r="AX120" s="91"/>
      <c r="AY120" s="91"/>
      <c r="AZ120" s="91"/>
      <c r="BA120" s="91"/>
      <c r="BB120" s="91"/>
      <c r="BC120" s="91"/>
      <c r="BD120" s="91"/>
      <c r="BE120" s="91"/>
      <c r="BF120" s="91"/>
      <c r="BG120" s="91"/>
      <c r="BH120" s="91"/>
      <c r="BI120" s="91"/>
      <c r="BJ120" s="91"/>
      <c r="BK120" s="91"/>
      <c r="BL120" s="91"/>
      <c r="BM120" s="91"/>
    </row>
    <row r="121" spans="1:65" s="9" customFormat="1" ht="24.95" customHeight="1">
      <c r="A121" s="91" t="s">
        <v>99</v>
      </c>
      <c r="B121" s="91" t="s">
        <v>63</v>
      </c>
      <c r="C121" s="91" t="s">
        <v>64</v>
      </c>
      <c r="D121" s="91">
        <v>2019</v>
      </c>
      <c r="E121" s="91" t="s">
        <v>340</v>
      </c>
      <c r="F121" s="91" t="s">
        <v>401</v>
      </c>
      <c r="G121" s="124" t="s">
        <v>592</v>
      </c>
      <c r="H121" s="97">
        <v>43643</v>
      </c>
      <c r="I121" s="89" t="s">
        <v>402</v>
      </c>
      <c r="J121" s="91">
        <v>27101</v>
      </c>
      <c r="K121" s="89" t="s">
        <v>368</v>
      </c>
      <c r="L121" s="89" t="s">
        <v>368</v>
      </c>
      <c r="M121" s="91" t="s">
        <v>65</v>
      </c>
      <c r="N121" s="91" t="s">
        <v>83</v>
      </c>
      <c r="O121" s="91" t="s">
        <v>83</v>
      </c>
      <c r="P121" s="91" t="s">
        <v>66</v>
      </c>
      <c r="Q121" s="97">
        <v>43647</v>
      </c>
      <c r="R121" s="124" t="s">
        <v>592</v>
      </c>
      <c r="S121" s="63" t="s">
        <v>100</v>
      </c>
      <c r="T121" s="63" t="s">
        <v>100</v>
      </c>
      <c r="U121" s="63" t="s">
        <v>100</v>
      </c>
      <c r="V121" s="79" t="s">
        <v>403</v>
      </c>
      <c r="W121" s="79" t="s">
        <v>148</v>
      </c>
      <c r="X121" s="79" t="s">
        <v>68</v>
      </c>
      <c r="Y121" s="79" t="s">
        <v>69</v>
      </c>
      <c r="Z121" s="79" t="s">
        <v>149</v>
      </c>
      <c r="AA121" s="124" t="s">
        <v>592</v>
      </c>
      <c r="AB121" s="63" t="s">
        <v>100</v>
      </c>
      <c r="AC121" s="63" t="s">
        <v>100</v>
      </c>
      <c r="AD121" s="63" t="s">
        <v>100</v>
      </c>
      <c r="AE121" s="79" t="s">
        <v>403</v>
      </c>
      <c r="AF121" s="63" t="s">
        <v>100</v>
      </c>
      <c r="AG121" s="63" t="s">
        <v>100</v>
      </c>
      <c r="AH121" s="63" t="s">
        <v>100</v>
      </c>
      <c r="AI121" s="71" t="s">
        <v>403</v>
      </c>
      <c r="AJ121" s="89" t="s">
        <v>298</v>
      </c>
      <c r="AK121" s="91" t="s">
        <v>70</v>
      </c>
      <c r="AL121" s="91" t="s">
        <v>404</v>
      </c>
      <c r="AM121" s="97">
        <v>43665</v>
      </c>
      <c r="AN121" s="98">
        <v>13664216</v>
      </c>
      <c r="AO121" s="98">
        <v>15850490.560000001</v>
      </c>
      <c r="AP121" s="91" t="s">
        <v>97</v>
      </c>
      <c r="AQ121" s="91" t="s">
        <v>71</v>
      </c>
      <c r="AR121" s="91" t="s">
        <v>76</v>
      </c>
      <c r="AS121" s="91" t="s">
        <v>72</v>
      </c>
      <c r="AT121" s="89" t="s">
        <v>402</v>
      </c>
      <c r="AU121" s="97">
        <v>43656</v>
      </c>
      <c r="AV121" s="97">
        <v>43686</v>
      </c>
      <c r="AW121" s="91" t="s">
        <v>109</v>
      </c>
      <c r="AX121" s="91" t="s">
        <v>136</v>
      </c>
      <c r="AY121" s="91" t="s">
        <v>74</v>
      </c>
      <c r="AZ121" s="91" t="s">
        <v>73</v>
      </c>
      <c r="BA121" s="91" t="s">
        <v>73</v>
      </c>
      <c r="BB121" s="91" t="s">
        <v>73</v>
      </c>
      <c r="BC121" s="91" t="s">
        <v>73</v>
      </c>
      <c r="BD121" s="91" t="s">
        <v>75</v>
      </c>
      <c r="BE121" s="91" t="s">
        <v>75</v>
      </c>
      <c r="BF121" s="91" t="s">
        <v>75</v>
      </c>
      <c r="BG121" s="91" t="s">
        <v>75</v>
      </c>
      <c r="BH121" s="91" t="s">
        <v>75</v>
      </c>
      <c r="BI121" s="91" t="s">
        <v>75</v>
      </c>
      <c r="BJ121" s="91" t="s">
        <v>75</v>
      </c>
      <c r="BK121" s="91" t="s">
        <v>75</v>
      </c>
      <c r="BL121" s="91" t="s">
        <v>75</v>
      </c>
      <c r="BM121" s="91" t="s">
        <v>75</v>
      </c>
    </row>
    <row r="122" spans="1:65" s="9" customFormat="1" ht="24.95" customHeight="1">
      <c r="A122" s="91"/>
      <c r="B122" s="91"/>
      <c r="C122" s="91"/>
      <c r="D122" s="91"/>
      <c r="E122" s="91"/>
      <c r="F122" s="91"/>
      <c r="G122" s="91"/>
      <c r="H122" s="97"/>
      <c r="I122" s="90"/>
      <c r="J122" s="91"/>
      <c r="K122" s="90"/>
      <c r="L122" s="90"/>
      <c r="M122" s="91"/>
      <c r="N122" s="91"/>
      <c r="O122" s="91"/>
      <c r="P122" s="91"/>
      <c r="Q122" s="97"/>
      <c r="R122" s="91"/>
      <c r="S122" s="63" t="s">
        <v>100</v>
      </c>
      <c r="T122" s="63" t="s">
        <v>100</v>
      </c>
      <c r="U122" s="63" t="s">
        <v>100</v>
      </c>
      <c r="V122" s="79" t="s">
        <v>405</v>
      </c>
      <c r="W122" s="79" t="s">
        <v>117</v>
      </c>
      <c r="X122" s="79" t="s">
        <v>118</v>
      </c>
      <c r="Y122" s="79" t="s">
        <v>119</v>
      </c>
      <c r="Z122" s="65" t="s">
        <v>120</v>
      </c>
      <c r="AA122" s="91"/>
      <c r="AB122" s="63" t="s">
        <v>100</v>
      </c>
      <c r="AC122" s="63" t="s">
        <v>100</v>
      </c>
      <c r="AD122" s="63" t="s">
        <v>100</v>
      </c>
      <c r="AE122" s="79" t="s">
        <v>405</v>
      </c>
      <c r="AF122" s="63" t="s">
        <v>100</v>
      </c>
      <c r="AG122" s="63" t="s">
        <v>100</v>
      </c>
      <c r="AH122" s="63" t="s">
        <v>100</v>
      </c>
      <c r="AI122" s="63" t="s">
        <v>100</v>
      </c>
      <c r="AJ122" s="90"/>
      <c r="AK122" s="91"/>
      <c r="AL122" s="91"/>
      <c r="AM122" s="97"/>
      <c r="AN122" s="99"/>
      <c r="AO122" s="99"/>
      <c r="AP122" s="91"/>
      <c r="AQ122" s="91"/>
      <c r="AR122" s="91"/>
      <c r="AS122" s="91"/>
      <c r="AT122" s="90"/>
      <c r="AU122" s="97"/>
      <c r="AV122" s="97"/>
      <c r="AW122" s="91"/>
      <c r="AX122" s="91"/>
      <c r="AY122" s="91"/>
      <c r="AZ122" s="91"/>
      <c r="BA122" s="91"/>
      <c r="BB122" s="91"/>
      <c r="BC122" s="91"/>
      <c r="BD122" s="91"/>
      <c r="BE122" s="91"/>
      <c r="BF122" s="91"/>
      <c r="BG122" s="91"/>
      <c r="BH122" s="91"/>
      <c r="BI122" s="91"/>
      <c r="BJ122" s="91"/>
      <c r="BK122" s="91"/>
      <c r="BL122" s="91"/>
      <c r="BM122" s="91"/>
    </row>
    <row r="123" spans="1:65" s="9" customFormat="1" ht="24.95" customHeight="1">
      <c r="A123" s="91"/>
      <c r="B123" s="91"/>
      <c r="C123" s="91"/>
      <c r="D123" s="91"/>
      <c r="E123" s="91"/>
      <c r="F123" s="91"/>
      <c r="G123" s="91"/>
      <c r="H123" s="97"/>
      <c r="I123" s="90"/>
      <c r="J123" s="91"/>
      <c r="K123" s="90"/>
      <c r="L123" s="90"/>
      <c r="M123" s="91"/>
      <c r="N123" s="91"/>
      <c r="O123" s="91"/>
      <c r="P123" s="91"/>
      <c r="Q123" s="97"/>
      <c r="R123" s="91"/>
      <c r="S123" s="63" t="s">
        <v>100</v>
      </c>
      <c r="T123" s="63" t="s">
        <v>100</v>
      </c>
      <c r="U123" s="63" t="s">
        <v>100</v>
      </c>
      <c r="V123" s="63" t="s">
        <v>100</v>
      </c>
      <c r="W123" s="79" t="s">
        <v>332</v>
      </c>
      <c r="X123" s="79" t="s">
        <v>204</v>
      </c>
      <c r="Y123" s="79" t="s">
        <v>87</v>
      </c>
      <c r="Z123" s="65" t="s">
        <v>333</v>
      </c>
      <c r="AA123" s="91"/>
      <c r="AB123" s="63" t="s">
        <v>100</v>
      </c>
      <c r="AC123" s="63" t="s">
        <v>100</v>
      </c>
      <c r="AD123" s="63" t="s">
        <v>100</v>
      </c>
      <c r="AE123" s="63" t="s">
        <v>100</v>
      </c>
      <c r="AF123" s="63" t="s">
        <v>100</v>
      </c>
      <c r="AG123" s="63" t="s">
        <v>100</v>
      </c>
      <c r="AH123" s="63" t="s">
        <v>100</v>
      </c>
      <c r="AI123" s="63" t="s">
        <v>100</v>
      </c>
      <c r="AJ123" s="90"/>
      <c r="AK123" s="91"/>
      <c r="AL123" s="91"/>
      <c r="AM123" s="97"/>
      <c r="AN123" s="99"/>
      <c r="AO123" s="99"/>
      <c r="AP123" s="91"/>
      <c r="AQ123" s="91"/>
      <c r="AR123" s="91"/>
      <c r="AS123" s="91"/>
      <c r="AT123" s="90"/>
      <c r="AU123" s="97"/>
      <c r="AV123" s="97"/>
      <c r="AW123" s="91"/>
      <c r="AX123" s="91"/>
      <c r="AY123" s="91"/>
      <c r="AZ123" s="91"/>
      <c r="BA123" s="91"/>
      <c r="BB123" s="91"/>
      <c r="BC123" s="91"/>
      <c r="BD123" s="91"/>
      <c r="BE123" s="91"/>
      <c r="BF123" s="91"/>
      <c r="BG123" s="91"/>
      <c r="BH123" s="91"/>
      <c r="BI123" s="91"/>
      <c r="BJ123" s="91"/>
      <c r="BK123" s="91"/>
      <c r="BL123" s="91"/>
      <c r="BM123" s="91"/>
    </row>
    <row r="124" spans="1:65" s="9" customFormat="1" ht="24.95" customHeight="1">
      <c r="A124" s="91"/>
      <c r="B124" s="91"/>
      <c r="C124" s="91"/>
      <c r="D124" s="91"/>
      <c r="E124" s="91"/>
      <c r="F124" s="91"/>
      <c r="G124" s="91"/>
      <c r="H124" s="97"/>
      <c r="I124" s="90"/>
      <c r="J124" s="91"/>
      <c r="K124" s="90"/>
      <c r="L124" s="90"/>
      <c r="M124" s="91"/>
      <c r="N124" s="91"/>
      <c r="O124" s="91"/>
      <c r="P124" s="91"/>
      <c r="Q124" s="97"/>
      <c r="R124" s="91"/>
      <c r="S124" s="63" t="s">
        <v>100</v>
      </c>
      <c r="T124" s="63" t="s">
        <v>100</v>
      </c>
      <c r="U124" s="63" t="s">
        <v>100</v>
      </c>
      <c r="V124" s="63" t="s">
        <v>100</v>
      </c>
      <c r="W124" s="70" t="s">
        <v>406</v>
      </c>
      <c r="X124" s="70" t="s">
        <v>407</v>
      </c>
      <c r="Y124" s="70" t="s">
        <v>408</v>
      </c>
      <c r="Z124" s="70" t="s">
        <v>409</v>
      </c>
      <c r="AA124" s="91"/>
      <c r="AB124" s="63" t="s">
        <v>100</v>
      </c>
      <c r="AC124" s="63" t="s">
        <v>100</v>
      </c>
      <c r="AD124" s="63" t="s">
        <v>100</v>
      </c>
      <c r="AE124" s="63" t="s">
        <v>100</v>
      </c>
      <c r="AF124" s="63" t="s">
        <v>100</v>
      </c>
      <c r="AG124" s="63" t="s">
        <v>100</v>
      </c>
      <c r="AH124" s="63" t="s">
        <v>100</v>
      </c>
      <c r="AI124" s="63" t="s">
        <v>100</v>
      </c>
      <c r="AJ124" s="90"/>
      <c r="AK124" s="91"/>
      <c r="AL124" s="91"/>
      <c r="AM124" s="97"/>
      <c r="AN124" s="99"/>
      <c r="AO124" s="99"/>
      <c r="AP124" s="91"/>
      <c r="AQ124" s="91"/>
      <c r="AR124" s="91"/>
      <c r="AS124" s="91"/>
      <c r="AT124" s="90"/>
      <c r="AU124" s="97"/>
      <c r="AV124" s="97"/>
      <c r="AW124" s="91"/>
      <c r="AX124" s="91"/>
      <c r="AY124" s="91"/>
      <c r="AZ124" s="91"/>
      <c r="BA124" s="91"/>
      <c r="BB124" s="91"/>
      <c r="BC124" s="91"/>
      <c r="BD124" s="91"/>
      <c r="BE124" s="91"/>
      <c r="BF124" s="91"/>
      <c r="BG124" s="91"/>
      <c r="BH124" s="91"/>
      <c r="BI124" s="91"/>
      <c r="BJ124" s="91"/>
      <c r="BK124" s="91"/>
      <c r="BL124" s="91"/>
      <c r="BM124" s="91"/>
    </row>
    <row r="125" spans="1:65" s="9" customFormat="1" ht="24.95" customHeight="1">
      <c r="A125" s="91"/>
      <c r="B125" s="91"/>
      <c r="C125" s="91"/>
      <c r="D125" s="91"/>
      <c r="E125" s="91"/>
      <c r="F125" s="91"/>
      <c r="G125" s="91"/>
      <c r="H125" s="97"/>
      <c r="I125" s="90"/>
      <c r="J125" s="91"/>
      <c r="K125" s="90"/>
      <c r="L125" s="90"/>
      <c r="M125" s="91"/>
      <c r="N125" s="91"/>
      <c r="O125" s="91"/>
      <c r="P125" s="91"/>
      <c r="Q125" s="97"/>
      <c r="R125" s="91"/>
      <c r="S125" s="63" t="s">
        <v>100</v>
      </c>
      <c r="T125" s="63" t="s">
        <v>100</v>
      </c>
      <c r="U125" s="63" t="s">
        <v>100</v>
      </c>
      <c r="V125" s="63" t="s">
        <v>100</v>
      </c>
      <c r="W125" s="79" t="s">
        <v>93</v>
      </c>
      <c r="X125" s="79" t="s">
        <v>94</v>
      </c>
      <c r="Y125" s="79" t="s">
        <v>95</v>
      </c>
      <c r="Z125" s="79" t="s">
        <v>96</v>
      </c>
      <c r="AA125" s="91"/>
      <c r="AB125" s="63" t="s">
        <v>100</v>
      </c>
      <c r="AC125" s="63" t="s">
        <v>100</v>
      </c>
      <c r="AD125" s="63" t="s">
        <v>100</v>
      </c>
      <c r="AE125" s="63" t="s">
        <v>100</v>
      </c>
      <c r="AF125" s="63" t="s">
        <v>100</v>
      </c>
      <c r="AG125" s="63" t="s">
        <v>100</v>
      </c>
      <c r="AH125" s="63" t="s">
        <v>100</v>
      </c>
      <c r="AI125" s="63" t="s">
        <v>100</v>
      </c>
      <c r="AJ125" s="105"/>
      <c r="AK125" s="91"/>
      <c r="AL125" s="91"/>
      <c r="AM125" s="97"/>
      <c r="AN125" s="99"/>
      <c r="AO125" s="99"/>
      <c r="AP125" s="91"/>
      <c r="AQ125" s="91"/>
      <c r="AR125" s="91"/>
      <c r="AS125" s="91"/>
      <c r="AT125" s="90"/>
      <c r="AU125" s="97"/>
      <c r="AV125" s="97"/>
      <c r="AW125" s="91"/>
      <c r="AX125" s="91"/>
      <c r="AY125" s="91"/>
      <c r="AZ125" s="91"/>
      <c r="BA125" s="91"/>
      <c r="BB125" s="91"/>
      <c r="BC125" s="91"/>
      <c r="BD125" s="91"/>
      <c r="BE125" s="91"/>
      <c r="BF125" s="91"/>
      <c r="BG125" s="91"/>
      <c r="BH125" s="91"/>
      <c r="BI125" s="91"/>
      <c r="BJ125" s="91"/>
      <c r="BK125" s="91"/>
      <c r="BL125" s="91"/>
      <c r="BM125" s="91"/>
    </row>
    <row r="126" spans="1:65" s="9" customFormat="1" ht="24.95" customHeight="1">
      <c r="A126" s="91" t="s">
        <v>99</v>
      </c>
      <c r="B126" s="91" t="s">
        <v>63</v>
      </c>
      <c r="C126" s="91" t="s">
        <v>64</v>
      </c>
      <c r="D126" s="91">
        <v>2019</v>
      </c>
      <c r="E126" s="91" t="s">
        <v>340</v>
      </c>
      <c r="F126" s="91" t="s">
        <v>410</v>
      </c>
      <c r="G126" s="124" t="s">
        <v>592</v>
      </c>
      <c r="H126" s="97">
        <v>43643</v>
      </c>
      <c r="I126" s="89" t="s">
        <v>411</v>
      </c>
      <c r="J126" s="91">
        <v>27101</v>
      </c>
      <c r="K126" s="89" t="s">
        <v>412</v>
      </c>
      <c r="L126" s="89" t="s">
        <v>412</v>
      </c>
      <c r="M126" s="91" t="s">
        <v>65</v>
      </c>
      <c r="N126" s="91" t="s">
        <v>413</v>
      </c>
      <c r="O126" s="91" t="s">
        <v>413</v>
      </c>
      <c r="P126" s="91" t="s">
        <v>66</v>
      </c>
      <c r="Q126" s="97">
        <v>43647</v>
      </c>
      <c r="R126" s="124" t="s">
        <v>592</v>
      </c>
      <c r="S126" s="63" t="s">
        <v>100</v>
      </c>
      <c r="T126" s="63" t="s">
        <v>100</v>
      </c>
      <c r="U126" s="63" t="s">
        <v>100</v>
      </c>
      <c r="V126" s="79" t="s">
        <v>414</v>
      </c>
      <c r="W126" s="79" t="s">
        <v>148</v>
      </c>
      <c r="X126" s="79" t="s">
        <v>68</v>
      </c>
      <c r="Y126" s="79" t="s">
        <v>69</v>
      </c>
      <c r="Z126" s="79" t="s">
        <v>149</v>
      </c>
      <c r="AA126" s="124" t="s">
        <v>592</v>
      </c>
      <c r="AB126" s="63" t="s">
        <v>100</v>
      </c>
      <c r="AC126" s="63" t="s">
        <v>100</v>
      </c>
      <c r="AD126" s="63" t="s">
        <v>100</v>
      </c>
      <c r="AE126" s="79" t="s">
        <v>414</v>
      </c>
      <c r="AF126" s="63" t="s">
        <v>100</v>
      </c>
      <c r="AG126" s="63" t="s">
        <v>100</v>
      </c>
      <c r="AH126" s="63" t="s">
        <v>100</v>
      </c>
      <c r="AI126" s="79" t="s">
        <v>414</v>
      </c>
      <c r="AJ126" s="95" t="s">
        <v>100</v>
      </c>
      <c r="AK126" s="91" t="s">
        <v>70</v>
      </c>
      <c r="AL126" s="91" t="s">
        <v>415</v>
      </c>
      <c r="AM126" s="97">
        <v>43656</v>
      </c>
      <c r="AN126" s="98">
        <v>11937519.359999999</v>
      </c>
      <c r="AO126" s="98">
        <v>13847522.460000001</v>
      </c>
      <c r="AP126" s="91" t="s">
        <v>97</v>
      </c>
      <c r="AQ126" s="91" t="s">
        <v>71</v>
      </c>
      <c r="AR126" s="91" t="s">
        <v>76</v>
      </c>
      <c r="AS126" s="91" t="s">
        <v>72</v>
      </c>
      <c r="AT126" s="89" t="s">
        <v>411</v>
      </c>
      <c r="AU126" s="97">
        <v>43656</v>
      </c>
      <c r="AV126" s="97">
        <v>43670</v>
      </c>
      <c r="AW126" s="91" t="s">
        <v>109</v>
      </c>
      <c r="AX126" s="91" t="s">
        <v>136</v>
      </c>
      <c r="AY126" s="91" t="s">
        <v>74</v>
      </c>
      <c r="AZ126" s="91" t="s">
        <v>73</v>
      </c>
      <c r="BA126" s="91" t="s">
        <v>73</v>
      </c>
      <c r="BB126" s="91" t="s">
        <v>73</v>
      </c>
      <c r="BC126" s="91" t="s">
        <v>73</v>
      </c>
      <c r="BD126" s="91" t="s">
        <v>75</v>
      </c>
      <c r="BE126" s="91" t="s">
        <v>75</v>
      </c>
      <c r="BF126" s="91" t="s">
        <v>75</v>
      </c>
      <c r="BG126" s="91" t="s">
        <v>75</v>
      </c>
      <c r="BH126" s="91" t="s">
        <v>75</v>
      </c>
      <c r="BI126" s="91" t="s">
        <v>75</v>
      </c>
      <c r="BJ126" s="91" t="s">
        <v>75</v>
      </c>
      <c r="BK126" s="91" t="s">
        <v>75</v>
      </c>
      <c r="BL126" s="91" t="s">
        <v>75</v>
      </c>
      <c r="BM126" s="91" t="s">
        <v>75</v>
      </c>
    </row>
    <row r="127" spans="1:65" s="9" customFormat="1" ht="24.95" customHeight="1">
      <c r="A127" s="91"/>
      <c r="B127" s="91"/>
      <c r="C127" s="91"/>
      <c r="D127" s="91"/>
      <c r="E127" s="91"/>
      <c r="F127" s="91"/>
      <c r="G127" s="91"/>
      <c r="H127" s="97"/>
      <c r="I127" s="90"/>
      <c r="J127" s="91"/>
      <c r="K127" s="90"/>
      <c r="L127" s="90"/>
      <c r="M127" s="91"/>
      <c r="N127" s="91"/>
      <c r="O127" s="91"/>
      <c r="P127" s="91"/>
      <c r="Q127" s="97"/>
      <c r="R127" s="91"/>
      <c r="S127" s="63" t="s">
        <v>100</v>
      </c>
      <c r="T127" s="63" t="s">
        <v>100</v>
      </c>
      <c r="U127" s="63" t="s">
        <v>100</v>
      </c>
      <c r="V127" s="79" t="s">
        <v>416</v>
      </c>
      <c r="W127" s="79" t="s">
        <v>417</v>
      </c>
      <c r="X127" s="79" t="s">
        <v>418</v>
      </c>
      <c r="Y127" s="79" t="s">
        <v>419</v>
      </c>
      <c r="Z127" s="65" t="s">
        <v>420</v>
      </c>
      <c r="AA127" s="91"/>
      <c r="AB127" s="63" t="s">
        <v>100</v>
      </c>
      <c r="AC127" s="63" t="s">
        <v>100</v>
      </c>
      <c r="AD127" s="63" t="s">
        <v>100</v>
      </c>
      <c r="AE127" s="63" t="s">
        <v>100</v>
      </c>
      <c r="AF127" s="63" t="s">
        <v>100</v>
      </c>
      <c r="AG127" s="63" t="s">
        <v>100</v>
      </c>
      <c r="AH127" s="63" t="s">
        <v>100</v>
      </c>
      <c r="AI127" s="63" t="s">
        <v>100</v>
      </c>
      <c r="AJ127" s="96"/>
      <c r="AK127" s="91"/>
      <c r="AL127" s="91"/>
      <c r="AM127" s="97"/>
      <c r="AN127" s="99"/>
      <c r="AO127" s="99"/>
      <c r="AP127" s="91"/>
      <c r="AQ127" s="91"/>
      <c r="AR127" s="91"/>
      <c r="AS127" s="91"/>
      <c r="AT127" s="90"/>
      <c r="AU127" s="97"/>
      <c r="AV127" s="97"/>
      <c r="AW127" s="91"/>
      <c r="AX127" s="91"/>
      <c r="AY127" s="91"/>
      <c r="AZ127" s="91"/>
      <c r="BA127" s="91"/>
      <c r="BB127" s="91"/>
      <c r="BC127" s="91"/>
      <c r="BD127" s="91"/>
      <c r="BE127" s="91"/>
      <c r="BF127" s="91"/>
      <c r="BG127" s="91"/>
      <c r="BH127" s="91"/>
      <c r="BI127" s="91"/>
      <c r="BJ127" s="91"/>
      <c r="BK127" s="91"/>
      <c r="BL127" s="91"/>
      <c r="BM127" s="91"/>
    </row>
    <row r="128" spans="1:65" s="9" customFormat="1" ht="24.95" customHeight="1">
      <c r="A128" s="91"/>
      <c r="B128" s="91"/>
      <c r="C128" s="91"/>
      <c r="D128" s="91"/>
      <c r="E128" s="91"/>
      <c r="F128" s="91"/>
      <c r="G128" s="91"/>
      <c r="H128" s="97"/>
      <c r="I128" s="90"/>
      <c r="J128" s="91"/>
      <c r="K128" s="90"/>
      <c r="L128" s="90"/>
      <c r="M128" s="91"/>
      <c r="N128" s="91"/>
      <c r="O128" s="91"/>
      <c r="P128" s="91"/>
      <c r="Q128" s="97"/>
      <c r="R128" s="91"/>
      <c r="S128" s="63" t="s">
        <v>100</v>
      </c>
      <c r="T128" s="63" t="s">
        <v>100</v>
      </c>
      <c r="U128" s="63" t="s">
        <v>100</v>
      </c>
      <c r="V128" s="63" t="s">
        <v>100</v>
      </c>
      <c r="W128" s="79" t="s">
        <v>421</v>
      </c>
      <c r="X128" s="79" t="s">
        <v>87</v>
      </c>
      <c r="Y128" s="79" t="s">
        <v>153</v>
      </c>
      <c r="Z128" s="65" t="s">
        <v>422</v>
      </c>
      <c r="AA128" s="91"/>
      <c r="AB128" s="63" t="s">
        <v>100</v>
      </c>
      <c r="AC128" s="63" t="s">
        <v>100</v>
      </c>
      <c r="AD128" s="63" t="s">
        <v>100</v>
      </c>
      <c r="AE128" s="63" t="s">
        <v>100</v>
      </c>
      <c r="AF128" s="63" t="s">
        <v>100</v>
      </c>
      <c r="AG128" s="63" t="s">
        <v>100</v>
      </c>
      <c r="AH128" s="63" t="s">
        <v>100</v>
      </c>
      <c r="AI128" s="63" t="s">
        <v>100</v>
      </c>
      <c r="AJ128" s="96"/>
      <c r="AK128" s="91"/>
      <c r="AL128" s="91"/>
      <c r="AM128" s="97"/>
      <c r="AN128" s="99"/>
      <c r="AO128" s="99"/>
      <c r="AP128" s="91"/>
      <c r="AQ128" s="91"/>
      <c r="AR128" s="91"/>
      <c r="AS128" s="91"/>
      <c r="AT128" s="90"/>
      <c r="AU128" s="97"/>
      <c r="AV128" s="97"/>
      <c r="AW128" s="91"/>
      <c r="AX128" s="91"/>
      <c r="AY128" s="91"/>
      <c r="AZ128" s="91"/>
      <c r="BA128" s="91"/>
      <c r="BB128" s="91"/>
      <c r="BC128" s="91"/>
      <c r="BD128" s="91"/>
      <c r="BE128" s="91"/>
      <c r="BF128" s="91"/>
      <c r="BG128" s="91"/>
      <c r="BH128" s="91"/>
      <c r="BI128" s="91"/>
      <c r="BJ128" s="91"/>
      <c r="BK128" s="91"/>
      <c r="BL128" s="91"/>
      <c r="BM128" s="91"/>
    </row>
    <row r="129" spans="1:65" s="9" customFormat="1" ht="24.95" customHeight="1">
      <c r="A129" s="91"/>
      <c r="B129" s="91"/>
      <c r="C129" s="91"/>
      <c r="D129" s="91"/>
      <c r="E129" s="91"/>
      <c r="F129" s="91"/>
      <c r="G129" s="91"/>
      <c r="H129" s="97"/>
      <c r="I129" s="90"/>
      <c r="J129" s="91"/>
      <c r="K129" s="90"/>
      <c r="L129" s="90"/>
      <c r="M129" s="91"/>
      <c r="N129" s="91"/>
      <c r="O129" s="91"/>
      <c r="P129" s="91"/>
      <c r="Q129" s="97"/>
      <c r="R129" s="91"/>
      <c r="S129" s="63" t="s">
        <v>100</v>
      </c>
      <c r="T129" s="63" t="s">
        <v>100</v>
      </c>
      <c r="U129" s="63" t="s">
        <v>100</v>
      </c>
      <c r="V129" s="63" t="s">
        <v>100</v>
      </c>
      <c r="W129" s="70" t="s">
        <v>423</v>
      </c>
      <c r="X129" s="70" t="s">
        <v>424</v>
      </c>
      <c r="Y129" s="70" t="s">
        <v>425</v>
      </c>
      <c r="Z129" s="65" t="s">
        <v>426</v>
      </c>
      <c r="AA129" s="91"/>
      <c r="AB129" s="63" t="s">
        <v>100</v>
      </c>
      <c r="AC129" s="63" t="s">
        <v>100</v>
      </c>
      <c r="AD129" s="63" t="s">
        <v>100</v>
      </c>
      <c r="AE129" s="63" t="s">
        <v>100</v>
      </c>
      <c r="AF129" s="63" t="s">
        <v>100</v>
      </c>
      <c r="AG129" s="63" t="s">
        <v>100</v>
      </c>
      <c r="AH129" s="63" t="s">
        <v>100</v>
      </c>
      <c r="AI129" s="63" t="s">
        <v>100</v>
      </c>
      <c r="AJ129" s="96"/>
      <c r="AK129" s="91"/>
      <c r="AL129" s="91"/>
      <c r="AM129" s="97"/>
      <c r="AN129" s="99"/>
      <c r="AO129" s="99"/>
      <c r="AP129" s="91"/>
      <c r="AQ129" s="91"/>
      <c r="AR129" s="91"/>
      <c r="AS129" s="91"/>
      <c r="AT129" s="90"/>
      <c r="AU129" s="97"/>
      <c r="AV129" s="97"/>
      <c r="AW129" s="91"/>
      <c r="AX129" s="91"/>
      <c r="AY129" s="91"/>
      <c r="AZ129" s="91"/>
      <c r="BA129" s="91"/>
      <c r="BB129" s="91"/>
      <c r="BC129" s="91"/>
      <c r="BD129" s="91"/>
      <c r="BE129" s="91"/>
      <c r="BF129" s="91"/>
      <c r="BG129" s="91"/>
      <c r="BH129" s="91"/>
      <c r="BI129" s="91"/>
      <c r="BJ129" s="91"/>
      <c r="BK129" s="91"/>
      <c r="BL129" s="91"/>
      <c r="BM129" s="91"/>
    </row>
    <row r="130" spans="1:65" s="9" customFormat="1" ht="24.95" customHeight="1">
      <c r="A130" s="91"/>
      <c r="B130" s="91"/>
      <c r="C130" s="91"/>
      <c r="D130" s="91"/>
      <c r="E130" s="91"/>
      <c r="F130" s="91"/>
      <c r="G130" s="91"/>
      <c r="H130" s="97"/>
      <c r="I130" s="90"/>
      <c r="J130" s="91"/>
      <c r="K130" s="90"/>
      <c r="L130" s="90"/>
      <c r="M130" s="91"/>
      <c r="N130" s="91"/>
      <c r="O130" s="91"/>
      <c r="P130" s="91"/>
      <c r="Q130" s="97"/>
      <c r="R130" s="91"/>
      <c r="S130" s="63" t="s">
        <v>100</v>
      </c>
      <c r="T130" s="63" t="s">
        <v>100</v>
      </c>
      <c r="U130" s="63" t="s">
        <v>100</v>
      </c>
      <c r="V130" s="63" t="s">
        <v>100</v>
      </c>
      <c r="W130" s="70" t="s">
        <v>427</v>
      </c>
      <c r="X130" s="70" t="s">
        <v>204</v>
      </c>
      <c r="Y130" s="70" t="s">
        <v>428</v>
      </c>
      <c r="Z130" s="65" t="s">
        <v>429</v>
      </c>
      <c r="AA130" s="91"/>
      <c r="AB130" s="63" t="s">
        <v>100</v>
      </c>
      <c r="AC130" s="63" t="s">
        <v>100</v>
      </c>
      <c r="AD130" s="63" t="s">
        <v>100</v>
      </c>
      <c r="AE130" s="63" t="s">
        <v>100</v>
      </c>
      <c r="AF130" s="63" t="s">
        <v>100</v>
      </c>
      <c r="AG130" s="63" t="s">
        <v>100</v>
      </c>
      <c r="AH130" s="63" t="s">
        <v>100</v>
      </c>
      <c r="AI130" s="63" t="s">
        <v>100</v>
      </c>
      <c r="AJ130" s="96"/>
      <c r="AK130" s="91"/>
      <c r="AL130" s="91"/>
      <c r="AM130" s="97"/>
      <c r="AN130" s="99"/>
      <c r="AO130" s="99"/>
      <c r="AP130" s="91"/>
      <c r="AQ130" s="91"/>
      <c r="AR130" s="91"/>
      <c r="AS130" s="91"/>
      <c r="AT130" s="90"/>
      <c r="AU130" s="97"/>
      <c r="AV130" s="97"/>
      <c r="AW130" s="91"/>
      <c r="AX130" s="91"/>
      <c r="AY130" s="91"/>
      <c r="AZ130" s="91"/>
      <c r="BA130" s="91"/>
      <c r="BB130" s="91"/>
      <c r="BC130" s="91"/>
      <c r="BD130" s="91"/>
      <c r="BE130" s="91"/>
      <c r="BF130" s="91"/>
      <c r="BG130" s="91"/>
      <c r="BH130" s="91"/>
      <c r="BI130" s="91"/>
      <c r="BJ130" s="91"/>
      <c r="BK130" s="91"/>
      <c r="BL130" s="91"/>
      <c r="BM130" s="91"/>
    </row>
    <row r="131" spans="1:65" s="9" customFormat="1" ht="24.95" customHeight="1">
      <c r="A131" s="91"/>
      <c r="B131" s="91"/>
      <c r="C131" s="91"/>
      <c r="D131" s="91"/>
      <c r="E131" s="91"/>
      <c r="F131" s="91"/>
      <c r="G131" s="91"/>
      <c r="H131" s="97"/>
      <c r="I131" s="90"/>
      <c r="J131" s="91"/>
      <c r="K131" s="90"/>
      <c r="L131" s="90"/>
      <c r="M131" s="91"/>
      <c r="N131" s="91"/>
      <c r="O131" s="91"/>
      <c r="P131" s="91"/>
      <c r="Q131" s="97"/>
      <c r="R131" s="91"/>
      <c r="S131" s="63" t="s">
        <v>100</v>
      </c>
      <c r="T131" s="63" t="s">
        <v>100</v>
      </c>
      <c r="U131" s="63" t="s">
        <v>100</v>
      </c>
      <c r="V131" s="63" t="s">
        <v>100</v>
      </c>
      <c r="W131" s="70" t="s">
        <v>430</v>
      </c>
      <c r="X131" s="70" t="s">
        <v>204</v>
      </c>
      <c r="Y131" s="70" t="s">
        <v>431</v>
      </c>
      <c r="Z131" s="65" t="s">
        <v>432</v>
      </c>
      <c r="AA131" s="91"/>
      <c r="AB131" s="63" t="s">
        <v>100</v>
      </c>
      <c r="AC131" s="63" t="s">
        <v>100</v>
      </c>
      <c r="AD131" s="63" t="s">
        <v>100</v>
      </c>
      <c r="AE131" s="63" t="s">
        <v>100</v>
      </c>
      <c r="AF131" s="63" t="s">
        <v>100</v>
      </c>
      <c r="AG131" s="63" t="s">
        <v>100</v>
      </c>
      <c r="AH131" s="63" t="s">
        <v>100</v>
      </c>
      <c r="AI131" s="63" t="s">
        <v>100</v>
      </c>
      <c r="AJ131" s="96"/>
      <c r="AK131" s="91"/>
      <c r="AL131" s="91"/>
      <c r="AM131" s="97"/>
      <c r="AN131" s="99"/>
      <c r="AO131" s="99"/>
      <c r="AP131" s="91"/>
      <c r="AQ131" s="91"/>
      <c r="AR131" s="91"/>
      <c r="AS131" s="91"/>
      <c r="AT131" s="90"/>
      <c r="AU131" s="97"/>
      <c r="AV131" s="97"/>
      <c r="AW131" s="91"/>
      <c r="AX131" s="91"/>
      <c r="AY131" s="91"/>
      <c r="AZ131" s="91"/>
      <c r="BA131" s="91"/>
      <c r="BB131" s="91"/>
      <c r="BC131" s="91"/>
      <c r="BD131" s="91"/>
      <c r="BE131" s="91"/>
      <c r="BF131" s="91"/>
      <c r="BG131" s="91"/>
      <c r="BH131" s="91"/>
      <c r="BI131" s="91"/>
      <c r="BJ131" s="91"/>
      <c r="BK131" s="91"/>
      <c r="BL131" s="91"/>
      <c r="BM131" s="91"/>
    </row>
    <row r="132" spans="1:65" s="9" customFormat="1" ht="24.95" customHeight="1">
      <c r="A132" s="91"/>
      <c r="B132" s="91"/>
      <c r="C132" s="91"/>
      <c r="D132" s="91"/>
      <c r="E132" s="91"/>
      <c r="F132" s="91"/>
      <c r="G132" s="91"/>
      <c r="H132" s="97"/>
      <c r="I132" s="105"/>
      <c r="J132" s="91"/>
      <c r="K132" s="105"/>
      <c r="L132" s="105"/>
      <c r="M132" s="91"/>
      <c r="N132" s="91"/>
      <c r="O132" s="91"/>
      <c r="P132" s="91"/>
      <c r="Q132" s="97"/>
      <c r="R132" s="91"/>
      <c r="S132" s="63" t="s">
        <v>100</v>
      </c>
      <c r="T132" s="63" t="s">
        <v>100</v>
      </c>
      <c r="U132" s="63" t="s">
        <v>100</v>
      </c>
      <c r="V132" s="63" t="s">
        <v>100</v>
      </c>
      <c r="W132" s="79" t="s">
        <v>93</v>
      </c>
      <c r="X132" s="79" t="s">
        <v>94</v>
      </c>
      <c r="Y132" s="79" t="s">
        <v>95</v>
      </c>
      <c r="Z132" s="79" t="s">
        <v>96</v>
      </c>
      <c r="AA132" s="91"/>
      <c r="AB132" s="63" t="s">
        <v>100</v>
      </c>
      <c r="AC132" s="63" t="s">
        <v>100</v>
      </c>
      <c r="AD132" s="63" t="s">
        <v>100</v>
      </c>
      <c r="AE132" s="63" t="s">
        <v>100</v>
      </c>
      <c r="AF132" s="63" t="s">
        <v>100</v>
      </c>
      <c r="AG132" s="63" t="s">
        <v>100</v>
      </c>
      <c r="AH132" s="63" t="s">
        <v>100</v>
      </c>
      <c r="AI132" s="63" t="s">
        <v>100</v>
      </c>
      <c r="AJ132" s="102"/>
      <c r="AK132" s="91"/>
      <c r="AL132" s="91"/>
      <c r="AM132" s="97"/>
      <c r="AN132" s="103"/>
      <c r="AO132" s="103"/>
      <c r="AP132" s="91"/>
      <c r="AQ132" s="91"/>
      <c r="AR132" s="91"/>
      <c r="AS132" s="91"/>
      <c r="AT132" s="105"/>
      <c r="AU132" s="97"/>
      <c r="AV132" s="97"/>
      <c r="AW132" s="91"/>
      <c r="AX132" s="91"/>
      <c r="AY132" s="91"/>
      <c r="AZ132" s="91"/>
      <c r="BA132" s="91"/>
      <c r="BB132" s="91"/>
      <c r="BC132" s="91"/>
      <c r="BD132" s="91"/>
      <c r="BE132" s="91"/>
      <c r="BF132" s="91"/>
      <c r="BG132" s="91"/>
      <c r="BH132" s="91"/>
      <c r="BI132" s="91"/>
      <c r="BJ132" s="91"/>
      <c r="BK132" s="91"/>
      <c r="BL132" s="91"/>
      <c r="BM132" s="91"/>
    </row>
    <row r="133" spans="1:65" s="9" customFormat="1" ht="24.95" customHeight="1">
      <c r="A133" s="91" t="s">
        <v>99</v>
      </c>
      <c r="B133" s="91" t="s">
        <v>63</v>
      </c>
      <c r="C133" s="91" t="s">
        <v>64</v>
      </c>
      <c r="D133" s="91">
        <v>2019</v>
      </c>
      <c r="E133" s="91" t="s">
        <v>340</v>
      </c>
      <c r="F133" s="91" t="s">
        <v>433</v>
      </c>
      <c r="G133" s="124" t="s">
        <v>592</v>
      </c>
      <c r="H133" s="97">
        <v>43648</v>
      </c>
      <c r="I133" s="89" t="s">
        <v>434</v>
      </c>
      <c r="J133" s="91">
        <v>54101</v>
      </c>
      <c r="K133" s="89" t="s">
        <v>435</v>
      </c>
      <c r="L133" s="89" t="s">
        <v>435</v>
      </c>
      <c r="M133" s="91" t="s">
        <v>346</v>
      </c>
      <c r="N133" s="91" t="s">
        <v>436</v>
      </c>
      <c r="O133" s="91" t="s">
        <v>436</v>
      </c>
      <c r="P133" s="91" t="s">
        <v>66</v>
      </c>
      <c r="Q133" s="97">
        <v>43656</v>
      </c>
      <c r="R133" s="124" t="s">
        <v>592</v>
      </c>
      <c r="S133" s="63" t="s">
        <v>100</v>
      </c>
      <c r="T133" s="63" t="s">
        <v>100</v>
      </c>
      <c r="U133" s="63" t="s">
        <v>100</v>
      </c>
      <c r="V133" s="79" t="s">
        <v>437</v>
      </c>
      <c r="W133" s="79" t="s">
        <v>438</v>
      </c>
      <c r="X133" s="79" t="s">
        <v>224</v>
      </c>
      <c r="Y133" s="79" t="s">
        <v>439</v>
      </c>
      <c r="Z133" s="79" t="s">
        <v>440</v>
      </c>
      <c r="AA133" s="124" t="s">
        <v>592</v>
      </c>
      <c r="AB133" s="63" t="s">
        <v>100</v>
      </c>
      <c r="AC133" s="63" t="s">
        <v>100</v>
      </c>
      <c r="AD133" s="63" t="s">
        <v>100</v>
      </c>
      <c r="AE133" s="79" t="s">
        <v>441</v>
      </c>
      <c r="AF133" s="63" t="s">
        <v>100</v>
      </c>
      <c r="AG133" s="63" t="s">
        <v>100</v>
      </c>
      <c r="AH133" s="63" t="s">
        <v>100</v>
      </c>
      <c r="AI133" s="79" t="s">
        <v>441</v>
      </c>
      <c r="AJ133" s="89" t="s">
        <v>139</v>
      </c>
      <c r="AK133" s="91" t="s">
        <v>70</v>
      </c>
      <c r="AL133" s="91" t="s">
        <v>442</v>
      </c>
      <c r="AM133" s="97">
        <v>43665</v>
      </c>
      <c r="AN133" s="98">
        <v>6225955.8600000003</v>
      </c>
      <c r="AO133" s="98">
        <v>7222108.7999999998</v>
      </c>
      <c r="AP133" s="91" t="s">
        <v>97</v>
      </c>
      <c r="AQ133" s="91" t="s">
        <v>71</v>
      </c>
      <c r="AR133" s="91" t="s">
        <v>76</v>
      </c>
      <c r="AS133" s="91" t="s">
        <v>72</v>
      </c>
      <c r="AT133" s="89" t="s">
        <v>434</v>
      </c>
      <c r="AU133" s="97">
        <v>43665</v>
      </c>
      <c r="AV133" s="97">
        <v>43674</v>
      </c>
      <c r="AW133" s="91" t="s">
        <v>109</v>
      </c>
      <c r="AX133" s="91" t="s">
        <v>136</v>
      </c>
      <c r="AY133" s="91" t="s">
        <v>74</v>
      </c>
      <c r="AZ133" s="91" t="s">
        <v>73</v>
      </c>
      <c r="BA133" s="91" t="s">
        <v>73</v>
      </c>
      <c r="BB133" s="91" t="s">
        <v>73</v>
      </c>
      <c r="BC133" s="91" t="s">
        <v>73</v>
      </c>
      <c r="BD133" s="91" t="s">
        <v>75</v>
      </c>
      <c r="BE133" s="91" t="s">
        <v>75</v>
      </c>
      <c r="BF133" s="91" t="s">
        <v>75</v>
      </c>
      <c r="BG133" s="91" t="s">
        <v>75</v>
      </c>
      <c r="BH133" s="91" t="s">
        <v>75</v>
      </c>
      <c r="BI133" s="91" t="s">
        <v>75</v>
      </c>
      <c r="BJ133" s="91" t="s">
        <v>75</v>
      </c>
      <c r="BK133" s="91" t="s">
        <v>75</v>
      </c>
      <c r="BL133" s="91" t="s">
        <v>75</v>
      </c>
      <c r="BM133" s="91" t="s">
        <v>75</v>
      </c>
    </row>
    <row r="134" spans="1:65" s="9" customFormat="1" ht="24.95" customHeight="1">
      <c r="A134" s="91"/>
      <c r="B134" s="91"/>
      <c r="C134" s="91"/>
      <c r="D134" s="91"/>
      <c r="E134" s="91"/>
      <c r="F134" s="91"/>
      <c r="G134" s="91"/>
      <c r="H134" s="97"/>
      <c r="I134" s="90"/>
      <c r="J134" s="91"/>
      <c r="K134" s="90"/>
      <c r="L134" s="90"/>
      <c r="M134" s="91"/>
      <c r="N134" s="91"/>
      <c r="O134" s="91"/>
      <c r="P134" s="91"/>
      <c r="Q134" s="97"/>
      <c r="R134" s="91"/>
      <c r="S134" s="63" t="s">
        <v>100</v>
      </c>
      <c r="T134" s="63" t="s">
        <v>100</v>
      </c>
      <c r="U134" s="63" t="s">
        <v>100</v>
      </c>
      <c r="V134" s="63" t="s">
        <v>100</v>
      </c>
      <c r="W134" s="79" t="s">
        <v>443</v>
      </c>
      <c r="X134" s="79" t="s">
        <v>185</v>
      </c>
      <c r="Y134" s="79" t="s">
        <v>78</v>
      </c>
      <c r="Z134" s="65" t="s">
        <v>444</v>
      </c>
      <c r="AA134" s="91"/>
      <c r="AB134" s="63" t="s">
        <v>100</v>
      </c>
      <c r="AC134" s="63" t="s">
        <v>100</v>
      </c>
      <c r="AD134" s="63" t="s">
        <v>100</v>
      </c>
      <c r="AE134" s="63" t="s">
        <v>100</v>
      </c>
      <c r="AF134" s="63" t="s">
        <v>100</v>
      </c>
      <c r="AG134" s="63" t="s">
        <v>100</v>
      </c>
      <c r="AH134" s="63" t="s">
        <v>100</v>
      </c>
      <c r="AI134" s="63" t="s">
        <v>100</v>
      </c>
      <c r="AJ134" s="90"/>
      <c r="AK134" s="91"/>
      <c r="AL134" s="91"/>
      <c r="AM134" s="97"/>
      <c r="AN134" s="99"/>
      <c r="AO134" s="99"/>
      <c r="AP134" s="91"/>
      <c r="AQ134" s="91"/>
      <c r="AR134" s="91"/>
      <c r="AS134" s="91"/>
      <c r="AT134" s="90"/>
      <c r="AU134" s="97"/>
      <c r="AV134" s="97"/>
      <c r="AW134" s="91"/>
      <c r="AX134" s="91"/>
      <c r="AY134" s="91"/>
      <c r="AZ134" s="91"/>
      <c r="BA134" s="91"/>
      <c r="BB134" s="91"/>
      <c r="BC134" s="91"/>
      <c r="BD134" s="91"/>
      <c r="BE134" s="91"/>
      <c r="BF134" s="91"/>
      <c r="BG134" s="91"/>
      <c r="BH134" s="91"/>
      <c r="BI134" s="91"/>
      <c r="BJ134" s="91"/>
      <c r="BK134" s="91"/>
      <c r="BL134" s="91"/>
      <c r="BM134" s="91"/>
    </row>
    <row r="135" spans="1:65" s="9" customFormat="1" ht="24.95" customHeight="1">
      <c r="A135" s="91"/>
      <c r="B135" s="91"/>
      <c r="C135" s="91"/>
      <c r="D135" s="91"/>
      <c r="E135" s="91"/>
      <c r="F135" s="91"/>
      <c r="G135" s="91"/>
      <c r="H135" s="97"/>
      <c r="I135" s="90"/>
      <c r="J135" s="91"/>
      <c r="K135" s="90"/>
      <c r="L135" s="90"/>
      <c r="M135" s="91"/>
      <c r="N135" s="91"/>
      <c r="O135" s="91"/>
      <c r="P135" s="91"/>
      <c r="Q135" s="97"/>
      <c r="R135" s="91"/>
      <c r="S135" s="63" t="s">
        <v>100</v>
      </c>
      <c r="T135" s="63" t="s">
        <v>100</v>
      </c>
      <c r="U135" s="63" t="s">
        <v>100</v>
      </c>
      <c r="V135" s="63" t="s">
        <v>100</v>
      </c>
      <c r="W135" s="79" t="s">
        <v>169</v>
      </c>
      <c r="X135" s="79" t="s">
        <v>445</v>
      </c>
      <c r="Y135" s="79" t="s">
        <v>446</v>
      </c>
      <c r="Z135" s="65" t="s">
        <v>447</v>
      </c>
      <c r="AA135" s="91"/>
      <c r="AB135" s="63" t="s">
        <v>100</v>
      </c>
      <c r="AC135" s="63" t="s">
        <v>100</v>
      </c>
      <c r="AD135" s="63" t="s">
        <v>100</v>
      </c>
      <c r="AE135" s="63" t="s">
        <v>100</v>
      </c>
      <c r="AF135" s="63" t="s">
        <v>100</v>
      </c>
      <c r="AG135" s="63" t="s">
        <v>100</v>
      </c>
      <c r="AH135" s="63" t="s">
        <v>100</v>
      </c>
      <c r="AI135" s="63" t="s">
        <v>100</v>
      </c>
      <c r="AJ135" s="90"/>
      <c r="AK135" s="91"/>
      <c r="AL135" s="91"/>
      <c r="AM135" s="97"/>
      <c r="AN135" s="99"/>
      <c r="AO135" s="99"/>
      <c r="AP135" s="91"/>
      <c r="AQ135" s="91"/>
      <c r="AR135" s="91"/>
      <c r="AS135" s="91"/>
      <c r="AT135" s="90"/>
      <c r="AU135" s="97"/>
      <c r="AV135" s="97"/>
      <c r="AW135" s="91"/>
      <c r="AX135" s="91"/>
      <c r="AY135" s="91"/>
      <c r="AZ135" s="91"/>
      <c r="BA135" s="91"/>
      <c r="BB135" s="91"/>
      <c r="BC135" s="91"/>
      <c r="BD135" s="91"/>
      <c r="BE135" s="91"/>
      <c r="BF135" s="91"/>
      <c r="BG135" s="91"/>
      <c r="BH135" s="91"/>
      <c r="BI135" s="91"/>
      <c r="BJ135" s="91"/>
      <c r="BK135" s="91"/>
      <c r="BL135" s="91"/>
      <c r="BM135" s="91"/>
    </row>
    <row r="136" spans="1:65" s="9" customFormat="1" ht="24.95" customHeight="1">
      <c r="A136" s="91"/>
      <c r="B136" s="91"/>
      <c r="C136" s="91"/>
      <c r="D136" s="91"/>
      <c r="E136" s="91"/>
      <c r="F136" s="91"/>
      <c r="G136" s="91"/>
      <c r="H136" s="97"/>
      <c r="I136" s="90"/>
      <c r="J136" s="91"/>
      <c r="K136" s="90"/>
      <c r="L136" s="90"/>
      <c r="M136" s="91"/>
      <c r="N136" s="91"/>
      <c r="O136" s="91"/>
      <c r="P136" s="91"/>
      <c r="Q136" s="97"/>
      <c r="R136" s="91"/>
      <c r="S136" s="63" t="s">
        <v>100</v>
      </c>
      <c r="T136" s="63" t="s">
        <v>100</v>
      </c>
      <c r="U136" s="63" t="s">
        <v>100</v>
      </c>
      <c r="V136" s="63" t="s">
        <v>100</v>
      </c>
      <c r="W136" s="70" t="s">
        <v>448</v>
      </c>
      <c r="X136" s="70" t="s">
        <v>449</v>
      </c>
      <c r="Y136" s="70" t="s">
        <v>450</v>
      </c>
      <c r="Z136" s="65" t="s">
        <v>451</v>
      </c>
      <c r="AA136" s="91"/>
      <c r="AB136" s="63" t="s">
        <v>100</v>
      </c>
      <c r="AC136" s="63" t="s">
        <v>100</v>
      </c>
      <c r="AD136" s="63" t="s">
        <v>100</v>
      </c>
      <c r="AE136" s="63" t="s">
        <v>100</v>
      </c>
      <c r="AF136" s="63" t="s">
        <v>100</v>
      </c>
      <c r="AG136" s="63" t="s">
        <v>100</v>
      </c>
      <c r="AH136" s="63" t="s">
        <v>100</v>
      </c>
      <c r="AI136" s="63" t="s">
        <v>100</v>
      </c>
      <c r="AJ136" s="90"/>
      <c r="AK136" s="91"/>
      <c r="AL136" s="91"/>
      <c r="AM136" s="97"/>
      <c r="AN136" s="99"/>
      <c r="AO136" s="99"/>
      <c r="AP136" s="91"/>
      <c r="AQ136" s="91"/>
      <c r="AR136" s="91"/>
      <c r="AS136" s="91"/>
      <c r="AT136" s="90"/>
      <c r="AU136" s="97"/>
      <c r="AV136" s="97"/>
      <c r="AW136" s="91"/>
      <c r="AX136" s="91"/>
      <c r="AY136" s="91"/>
      <c r="AZ136" s="91"/>
      <c r="BA136" s="91"/>
      <c r="BB136" s="91"/>
      <c r="BC136" s="91"/>
      <c r="BD136" s="91"/>
      <c r="BE136" s="91"/>
      <c r="BF136" s="91"/>
      <c r="BG136" s="91"/>
      <c r="BH136" s="91"/>
      <c r="BI136" s="91"/>
      <c r="BJ136" s="91"/>
      <c r="BK136" s="91"/>
      <c r="BL136" s="91"/>
      <c r="BM136" s="91"/>
    </row>
    <row r="137" spans="1:65" s="9" customFormat="1" ht="24.95" customHeight="1">
      <c r="A137" s="91"/>
      <c r="B137" s="91"/>
      <c r="C137" s="91"/>
      <c r="D137" s="91"/>
      <c r="E137" s="91"/>
      <c r="F137" s="91"/>
      <c r="G137" s="91"/>
      <c r="H137" s="97"/>
      <c r="I137" s="90"/>
      <c r="J137" s="91"/>
      <c r="K137" s="90"/>
      <c r="L137" s="90"/>
      <c r="M137" s="91"/>
      <c r="N137" s="91"/>
      <c r="O137" s="91"/>
      <c r="P137" s="91"/>
      <c r="Q137" s="97"/>
      <c r="R137" s="91"/>
      <c r="S137" s="63" t="s">
        <v>100</v>
      </c>
      <c r="T137" s="63" t="s">
        <v>100</v>
      </c>
      <c r="U137" s="63" t="s">
        <v>100</v>
      </c>
      <c r="V137" s="63" t="s">
        <v>100</v>
      </c>
      <c r="W137" s="70" t="s">
        <v>452</v>
      </c>
      <c r="X137" s="70" t="s">
        <v>260</v>
      </c>
      <c r="Y137" s="70" t="s">
        <v>123</v>
      </c>
      <c r="Z137" s="65" t="s">
        <v>453</v>
      </c>
      <c r="AA137" s="91"/>
      <c r="AB137" s="63" t="s">
        <v>100</v>
      </c>
      <c r="AC137" s="63" t="s">
        <v>100</v>
      </c>
      <c r="AD137" s="63" t="s">
        <v>100</v>
      </c>
      <c r="AE137" s="63" t="s">
        <v>100</v>
      </c>
      <c r="AF137" s="63" t="s">
        <v>100</v>
      </c>
      <c r="AG137" s="63" t="s">
        <v>100</v>
      </c>
      <c r="AH137" s="63" t="s">
        <v>100</v>
      </c>
      <c r="AI137" s="63" t="s">
        <v>100</v>
      </c>
      <c r="AJ137" s="90"/>
      <c r="AK137" s="91"/>
      <c r="AL137" s="91"/>
      <c r="AM137" s="97"/>
      <c r="AN137" s="99"/>
      <c r="AO137" s="99"/>
      <c r="AP137" s="91"/>
      <c r="AQ137" s="91"/>
      <c r="AR137" s="91"/>
      <c r="AS137" s="91"/>
      <c r="AT137" s="90"/>
      <c r="AU137" s="97"/>
      <c r="AV137" s="97"/>
      <c r="AW137" s="91"/>
      <c r="AX137" s="91"/>
      <c r="AY137" s="91"/>
      <c r="AZ137" s="91"/>
      <c r="BA137" s="91"/>
      <c r="BB137" s="91"/>
      <c r="BC137" s="91"/>
      <c r="BD137" s="91"/>
      <c r="BE137" s="91"/>
      <c r="BF137" s="91"/>
      <c r="BG137" s="91"/>
      <c r="BH137" s="91"/>
      <c r="BI137" s="91"/>
      <c r="BJ137" s="91"/>
      <c r="BK137" s="91"/>
      <c r="BL137" s="91"/>
      <c r="BM137" s="91"/>
    </row>
    <row r="138" spans="1:65" s="9" customFormat="1" ht="24.95" customHeight="1">
      <c r="A138" s="91"/>
      <c r="B138" s="91"/>
      <c r="C138" s="91"/>
      <c r="D138" s="91"/>
      <c r="E138" s="91"/>
      <c r="F138" s="91"/>
      <c r="G138" s="91"/>
      <c r="H138" s="97"/>
      <c r="I138" s="105"/>
      <c r="J138" s="91"/>
      <c r="K138" s="105"/>
      <c r="L138" s="105"/>
      <c r="M138" s="91"/>
      <c r="N138" s="91"/>
      <c r="O138" s="91"/>
      <c r="P138" s="91"/>
      <c r="Q138" s="97"/>
      <c r="R138" s="91"/>
      <c r="S138" s="63" t="s">
        <v>100</v>
      </c>
      <c r="T138" s="63" t="s">
        <v>100</v>
      </c>
      <c r="U138" s="63" t="s">
        <v>100</v>
      </c>
      <c r="V138" s="63" t="s">
        <v>100</v>
      </c>
      <c r="W138" s="79" t="s">
        <v>93</v>
      </c>
      <c r="X138" s="79" t="s">
        <v>94</v>
      </c>
      <c r="Y138" s="79" t="s">
        <v>95</v>
      </c>
      <c r="Z138" s="79" t="s">
        <v>96</v>
      </c>
      <c r="AA138" s="91"/>
      <c r="AB138" s="63" t="s">
        <v>100</v>
      </c>
      <c r="AC138" s="63" t="s">
        <v>100</v>
      </c>
      <c r="AD138" s="63" t="s">
        <v>100</v>
      </c>
      <c r="AE138" s="63" t="s">
        <v>100</v>
      </c>
      <c r="AF138" s="63" t="s">
        <v>100</v>
      </c>
      <c r="AG138" s="63" t="s">
        <v>100</v>
      </c>
      <c r="AH138" s="63" t="s">
        <v>100</v>
      </c>
      <c r="AI138" s="63" t="s">
        <v>100</v>
      </c>
      <c r="AJ138" s="105"/>
      <c r="AK138" s="91"/>
      <c r="AL138" s="91"/>
      <c r="AM138" s="97"/>
      <c r="AN138" s="103"/>
      <c r="AO138" s="103"/>
      <c r="AP138" s="91"/>
      <c r="AQ138" s="91"/>
      <c r="AR138" s="91"/>
      <c r="AS138" s="91"/>
      <c r="AT138" s="105"/>
      <c r="AU138" s="97"/>
      <c r="AV138" s="97"/>
      <c r="AW138" s="91"/>
      <c r="AX138" s="91"/>
      <c r="AY138" s="91"/>
      <c r="AZ138" s="91"/>
      <c r="BA138" s="91"/>
      <c r="BB138" s="91"/>
      <c r="BC138" s="91"/>
      <c r="BD138" s="91"/>
      <c r="BE138" s="91"/>
      <c r="BF138" s="91"/>
      <c r="BG138" s="91"/>
      <c r="BH138" s="91"/>
      <c r="BI138" s="91"/>
      <c r="BJ138" s="91"/>
      <c r="BK138" s="91"/>
      <c r="BL138" s="91"/>
      <c r="BM138" s="91"/>
    </row>
    <row r="139" spans="1:65" s="9" customFormat="1" ht="24.95" customHeight="1">
      <c r="A139" s="91" t="s">
        <v>106</v>
      </c>
      <c r="B139" s="91" t="s">
        <v>226</v>
      </c>
      <c r="C139" s="91" t="s">
        <v>64</v>
      </c>
      <c r="D139" s="91">
        <v>2019</v>
      </c>
      <c r="E139" s="91" t="s">
        <v>454</v>
      </c>
      <c r="F139" s="91" t="s">
        <v>455</v>
      </c>
      <c r="G139" s="126" t="s">
        <v>592</v>
      </c>
      <c r="H139" s="97">
        <v>43650</v>
      </c>
      <c r="I139" s="89" t="s">
        <v>456</v>
      </c>
      <c r="J139" s="91">
        <v>33301</v>
      </c>
      <c r="K139" s="89" t="s">
        <v>345</v>
      </c>
      <c r="L139" s="89" t="s">
        <v>345</v>
      </c>
      <c r="M139" s="91" t="s">
        <v>346</v>
      </c>
      <c r="N139" s="89" t="s">
        <v>457</v>
      </c>
      <c r="O139" s="89" t="s">
        <v>457</v>
      </c>
      <c r="P139" s="91" t="s">
        <v>66</v>
      </c>
      <c r="Q139" s="97">
        <v>43655</v>
      </c>
      <c r="R139" s="126" t="s">
        <v>592</v>
      </c>
      <c r="S139" s="63" t="s">
        <v>100</v>
      </c>
      <c r="T139" s="63" t="s">
        <v>100</v>
      </c>
      <c r="U139" s="63" t="s">
        <v>100</v>
      </c>
      <c r="V139" s="63" t="s">
        <v>112</v>
      </c>
      <c r="W139" s="79" t="s">
        <v>148</v>
      </c>
      <c r="X139" s="79" t="s">
        <v>68</v>
      </c>
      <c r="Y139" s="79" t="s">
        <v>69</v>
      </c>
      <c r="Z139" s="79" t="s">
        <v>149</v>
      </c>
      <c r="AA139" s="126" t="s">
        <v>592</v>
      </c>
      <c r="AB139" s="79" t="s">
        <v>458</v>
      </c>
      <c r="AC139" s="79" t="s">
        <v>459</v>
      </c>
      <c r="AD139" s="79" t="s">
        <v>460</v>
      </c>
      <c r="AE139" s="63" t="s">
        <v>100</v>
      </c>
      <c r="AF139" s="79" t="s">
        <v>461</v>
      </c>
      <c r="AG139" s="79" t="s">
        <v>462</v>
      </c>
      <c r="AH139" s="79" t="s">
        <v>463</v>
      </c>
      <c r="AI139" s="63" t="s">
        <v>100</v>
      </c>
      <c r="AJ139" s="95" t="s">
        <v>100</v>
      </c>
      <c r="AK139" s="91" t="s">
        <v>70</v>
      </c>
      <c r="AL139" s="91" t="s">
        <v>464</v>
      </c>
      <c r="AM139" s="97">
        <v>43664</v>
      </c>
      <c r="AN139" s="98">
        <v>270258.63</v>
      </c>
      <c r="AO139" s="98">
        <v>313500.01</v>
      </c>
      <c r="AP139" s="91" t="s">
        <v>97</v>
      </c>
      <c r="AQ139" s="91" t="s">
        <v>71</v>
      </c>
      <c r="AR139" s="91" t="s">
        <v>76</v>
      </c>
      <c r="AS139" s="91" t="s">
        <v>72</v>
      </c>
      <c r="AT139" s="89" t="s">
        <v>456</v>
      </c>
      <c r="AU139" s="97">
        <v>43665</v>
      </c>
      <c r="AV139" s="97">
        <v>43674</v>
      </c>
      <c r="AW139" s="91" t="s">
        <v>109</v>
      </c>
      <c r="AX139" s="91" t="s">
        <v>136</v>
      </c>
      <c r="AY139" s="91" t="s">
        <v>74</v>
      </c>
      <c r="AZ139" s="91" t="s">
        <v>73</v>
      </c>
      <c r="BA139" s="91" t="s">
        <v>73</v>
      </c>
      <c r="BB139" s="91" t="s">
        <v>73</v>
      </c>
      <c r="BC139" s="91" t="s">
        <v>73</v>
      </c>
      <c r="BD139" s="91" t="s">
        <v>75</v>
      </c>
      <c r="BE139" s="91" t="s">
        <v>75</v>
      </c>
      <c r="BF139" s="91" t="s">
        <v>75</v>
      </c>
      <c r="BG139" s="91" t="s">
        <v>75</v>
      </c>
      <c r="BH139" s="91" t="s">
        <v>75</v>
      </c>
      <c r="BI139" s="91" t="s">
        <v>75</v>
      </c>
      <c r="BJ139" s="91" t="s">
        <v>75</v>
      </c>
      <c r="BK139" s="91" t="s">
        <v>75</v>
      </c>
      <c r="BL139" s="91" t="s">
        <v>75</v>
      </c>
      <c r="BM139" s="91" t="s">
        <v>75</v>
      </c>
    </row>
    <row r="140" spans="1:65" s="9" customFormat="1" ht="24.95" customHeight="1">
      <c r="A140" s="91"/>
      <c r="B140" s="91"/>
      <c r="C140" s="91"/>
      <c r="D140" s="91"/>
      <c r="E140" s="91"/>
      <c r="F140" s="91"/>
      <c r="G140" s="127"/>
      <c r="H140" s="97"/>
      <c r="I140" s="90"/>
      <c r="J140" s="91"/>
      <c r="K140" s="90"/>
      <c r="L140" s="90"/>
      <c r="M140" s="91"/>
      <c r="N140" s="90"/>
      <c r="O140" s="90"/>
      <c r="P140" s="91"/>
      <c r="Q140" s="97"/>
      <c r="R140" s="127"/>
      <c r="S140" s="63" t="s">
        <v>100</v>
      </c>
      <c r="T140" s="63" t="s">
        <v>100</v>
      </c>
      <c r="U140" s="63" t="s">
        <v>100</v>
      </c>
      <c r="V140" s="63" t="s">
        <v>100</v>
      </c>
      <c r="W140" s="79" t="s">
        <v>465</v>
      </c>
      <c r="X140" s="79" t="s">
        <v>362</v>
      </c>
      <c r="Y140" s="79" t="s">
        <v>363</v>
      </c>
      <c r="Z140" s="65" t="s">
        <v>364</v>
      </c>
      <c r="AA140" s="127"/>
      <c r="AB140" s="79" t="s">
        <v>466</v>
      </c>
      <c r="AC140" s="79" t="s">
        <v>467</v>
      </c>
      <c r="AD140" s="79" t="s">
        <v>468</v>
      </c>
      <c r="AE140" s="63" t="s">
        <v>100</v>
      </c>
      <c r="AF140" s="63" t="s">
        <v>100</v>
      </c>
      <c r="AG140" s="63" t="s">
        <v>100</v>
      </c>
      <c r="AH140" s="63" t="s">
        <v>100</v>
      </c>
      <c r="AI140" s="63" t="s">
        <v>100</v>
      </c>
      <c r="AJ140" s="96"/>
      <c r="AK140" s="91"/>
      <c r="AL140" s="91"/>
      <c r="AM140" s="97"/>
      <c r="AN140" s="99"/>
      <c r="AO140" s="99"/>
      <c r="AP140" s="91"/>
      <c r="AQ140" s="91"/>
      <c r="AR140" s="91"/>
      <c r="AS140" s="91"/>
      <c r="AT140" s="90"/>
      <c r="AU140" s="97"/>
      <c r="AV140" s="97"/>
      <c r="AW140" s="91"/>
      <c r="AX140" s="91"/>
      <c r="AY140" s="91"/>
      <c r="AZ140" s="91"/>
      <c r="BA140" s="91"/>
      <c r="BB140" s="91"/>
      <c r="BC140" s="91"/>
      <c r="BD140" s="91"/>
      <c r="BE140" s="91"/>
      <c r="BF140" s="91"/>
      <c r="BG140" s="91"/>
      <c r="BH140" s="91"/>
      <c r="BI140" s="91"/>
      <c r="BJ140" s="91"/>
      <c r="BK140" s="91"/>
      <c r="BL140" s="91"/>
      <c r="BM140" s="91"/>
    </row>
    <row r="141" spans="1:65" s="9" customFormat="1" ht="24.95" customHeight="1">
      <c r="A141" s="91"/>
      <c r="B141" s="91"/>
      <c r="C141" s="91"/>
      <c r="D141" s="91"/>
      <c r="E141" s="91"/>
      <c r="F141" s="91"/>
      <c r="G141" s="127"/>
      <c r="H141" s="97"/>
      <c r="I141" s="90"/>
      <c r="J141" s="91"/>
      <c r="K141" s="90"/>
      <c r="L141" s="90"/>
      <c r="M141" s="91"/>
      <c r="N141" s="90"/>
      <c r="O141" s="90"/>
      <c r="P141" s="91"/>
      <c r="Q141" s="97"/>
      <c r="R141" s="127"/>
      <c r="S141" s="63" t="s">
        <v>100</v>
      </c>
      <c r="T141" s="63" t="s">
        <v>100</v>
      </c>
      <c r="U141" s="63" t="s">
        <v>100</v>
      </c>
      <c r="V141" s="63" t="s">
        <v>100</v>
      </c>
      <c r="W141" s="79" t="s">
        <v>469</v>
      </c>
      <c r="X141" s="79" t="s">
        <v>118</v>
      </c>
      <c r="Y141" s="79" t="s">
        <v>470</v>
      </c>
      <c r="Z141" s="65" t="s">
        <v>471</v>
      </c>
      <c r="AA141" s="127"/>
      <c r="AB141" s="79" t="s">
        <v>461</v>
      </c>
      <c r="AC141" s="79" t="s">
        <v>472</v>
      </c>
      <c r="AD141" s="79" t="s">
        <v>463</v>
      </c>
      <c r="AE141" s="63" t="s">
        <v>100</v>
      </c>
      <c r="AF141" s="63" t="s">
        <v>100</v>
      </c>
      <c r="AG141" s="63" t="s">
        <v>100</v>
      </c>
      <c r="AH141" s="63" t="s">
        <v>100</v>
      </c>
      <c r="AI141" s="63" t="s">
        <v>100</v>
      </c>
      <c r="AJ141" s="96"/>
      <c r="AK141" s="91"/>
      <c r="AL141" s="91"/>
      <c r="AM141" s="97"/>
      <c r="AN141" s="99"/>
      <c r="AO141" s="99"/>
      <c r="AP141" s="91"/>
      <c r="AQ141" s="91"/>
      <c r="AR141" s="91"/>
      <c r="AS141" s="91"/>
      <c r="AT141" s="90"/>
      <c r="AU141" s="97"/>
      <c r="AV141" s="97"/>
      <c r="AW141" s="91"/>
      <c r="AX141" s="91"/>
      <c r="AY141" s="91"/>
      <c r="AZ141" s="91"/>
      <c r="BA141" s="91"/>
      <c r="BB141" s="91"/>
      <c r="BC141" s="91"/>
      <c r="BD141" s="91"/>
      <c r="BE141" s="91"/>
      <c r="BF141" s="91"/>
      <c r="BG141" s="91"/>
      <c r="BH141" s="91"/>
      <c r="BI141" s="91"/>
      <c r="BJ141" s="91"/>
      <c r="BK141" s="91"/>
      <c r="BL141" s="91"/>
      <c r="BM141" s="91"/>
    </row>
    <row r="142" spans="1:65" s="9" customFormat="1" ht="24.95" customHeight="1">
      <c r="A142" s="91"/>
      <c r="B142" s="91"/>
      <c r="C142" s="91"/>
      <c r="D142" s="91"/>
      <c r="E142" s="91"/>
      <c r="F142" s="91"/>
      <c r="G142" s="128"/>
      <c r="H142" s="97"/>
      <c r="I142" s="90"/>
      <c r="J142" s="91"/>
      <c r="K142" s="90"/>
      <c r="L142" s="90"/>
      <c r="M142" s="91"/>
      <c r="N142" s="90"/>
      <c r="O142" s="90"/>
      <c r="P142" s="91"/>
      <c r="Q142" s="97"/>
      <c r="R142" s="128"/>
      <c r="S142" s="63" t="s">
        <v>100</v>
      </c>
      <c r="T142" s="63" t="s">
        <v>100</v>
      </c>
      <c r="U142" s="63" t="s">
        <v>100</v>
      </c>
      <c r="V142" s="63" t="s">
        <v>100</v>
      </c>
      <c r="W142" s="79" t="s">
        <v>93</v>
      </c>
      <c r="X142" s="79" t="s">
        <v>94</v>
      </c>
      <c r="Y142" s="79" t="s">
        <v>95</v>
      </c>
      <c r="Z142" s="79" t="s">
        <v>96</v>
      </c>
      <c r="AA142" s="128"/>
      <c r="AB142" s="63" t="s">
        <v>100</v>
      </c>
      <c r="AC142" s="63" t="s">
        <v>100</v>
      </c>
      <c r="AD142" s="63" t="s">
        <v>100</v>
      </c>
      <c r="AE142" s="63" t="s">
        <v>100</v>
      </c>
      <c r="AF142" s="63" t="s">
        <v>100</v>
      </c>
      <c r="AG142" s="63" t="s">
        <v>100</v>
      </c>
      <c r="AH142" s="63" t="s">
        <v>100</v>
      </c>
      <c r="AI142" s="63" t="s">
        <v>100</v>
      </c>
      <c r="AJ142" s="102"/>
      <c r="AK142" s="91"/>
      <c r="AL142" s="91"/>
      <c r="AM142" s="97"/>
      <c r="AN142" s="99"/>
      <c r="AO142" s="99"/>
      <c r="AP142" s="91"/>
      <c r="AQ142" s="91"/>
      <c r="AR142" s="91"/>
      <c r="AS142" s="91"/>
      <c r="AT142" s="90"/>
      <c r="AU142" s="97"/>
      <c r="AV142" s="97"/>
      <c r="AW142" s="91"/>
      <c r="AX142" s="91"/>
      <c r="AY142" s="91"/>
      <c r="AZ142" s="91"/>
      <c r="BA142" s="91"/>
      <c r="BB142" s="91"/>
      <c r="BC142" s="91"/>
      <c r="BD142" s="91"/>
      <c r="BE142" s="91"/>
      <c r="BF142" s="91"/>
      <c r="BG142" s="91"/>
      <c r="BH142" s="91"/>
      <c r="BI142" s="91"/>
      <c r="BJ142" s="91"/>
      <c r="BK142" s="91"/>
      <c r="BL142" s="91"/>
      <c r="BM142" s="91"/>
    </row>
    <row r="143" spans="1:65" s="9" customFormat="1" ht="24.95" customHeight="1">
      <c r="A143" s="91" t="s">
        <v>106</v>
      </c>
      <c r="B143" s="91" t="s">
        <v>63</v>
      </c>
      <c r="C143" s="91" t="s">
        <v>64</v>
      </c>
      <c r="D143" s="91">
        <v>2019</v>
      </c>
      <c r="E143" s="91" t="s">
        <v>454</v>
      </c>
      <c r="F143" s="91" t="s">
        <v>473</v>
      </c>
      <c r="G143" s="91" t="s">
        <v>109</v>
      </c>
      <c r="H143" s="97">
        <v>43650</v>
      </c>
      <c r="I143" s="89" t="s">
        <v>474</v>
      </c>
      <c r="J143" s="91">
        <v>25401</v>
      </c>
      <c r="K143" s="89" t="s">
        <v>475</v>
      </c>
      <c r="L143" s="89" t="s">
        <v>475</v>
      </c>
      <c r="M143" s="91" t="s">
        <v>65</v>
      </c>
      <c r="N143" s="91" t="s">
        <v>413</v>
      </c>
      <c r="O143" s="91" t="s">
        <v>413</v>
      </c>
      <c r="P143" s="91" t="s">
        <v>66</v>
      </c>
      <c r="Q143" s="97">
        <v>43654</v>
      </c>
      <c r="R143" s="91" t="s">
        <v>109</v>
      </c>
      <c r="S143" s="63" t="s">
        <v>100</v>
      </c>
      <c r="T143" s="63" t="s">
        <v>100</v>
      </c>
      <c r="U143" s="63" t="s">
        <v>100</v>
      </c>
      <c r="V143" s="79" t="s">
        <v>476</v>
      </c>
      <c r="W143" s="79" t="s">
        <v>148</v>
      </c>
      <c r="X143" s="79" t="s">
        <v>68</v>
      </c>
      <c r="Y143" s="79" t="s">
        <v>69</v>
      </c>
      <c r="Z143" s="79" t="s">
        <v>149</v>
      </c>
      <c r="AA143" s="91" t="s">
        <v>109</v>
      </c>
      <c r="AB143" s="63" t="s">
        <v>100</v>
      </c>
      <c r="AC143" s="63" t="s">
        <v>100</v>
      </c>
      <c r="AD143" s="63" t="s">
        <v>100</v>
      </c>
      <c r="AE143" s="79" t="s">
        <v>477</v>
      </c>
      <c r="AF143" s="63" t="s">
        <v>100</v>
      </c>
      <c r="AG143" s="63" t="s">
        <v>100</v>
      </c>
      <c r="AH143" s="63" t="s">
        <v>100</v>
      </c>
      <c r="AI143" s="71" t="s">
        <v>476</v>
      </c>
      <c r="AJ143" s="89" t="s">
        <v>139</v>
      </c>
      <c r="AK143" s="91" t="s">
        <v>70</v>
      </c>
      <c r="AL143" s="91" t="s">
        <v>478</v>
      </c>
      <c r="AM143" s="97">
        <v>43665</v>
      </c>
      <c r="AN143" s="125">
        <v>1010800</v>
      </c>
      <c r="AO143" s="125">
        <v>1172528</v>
      </c>
      <c r="AP143" s="91" t="s">
        <v>97</v>
      </c>
      <c r="AQ143" s="91" t="s">
        <v>71</v>
      </c>
      <c r="AR143" s="91" t="s">
        <v>76</v>
      </c>
      <c r="AS143" s="91" t="s">
        <v>72</v>
      </c>
      <c r="AT143" s="89" t="s">
        <v>474</v>
      </c>
      <c r="AU143" s="97">
        <v>43665</v>
      </c>
      <c r="AV143" s="97">
        <v>43684</v>
      </c>
      <c r="AW143" s="91" t="s">
        <v>109</v>
      </c>
      <c r="AX143" s="91" t="s">
        <v>136</v>
      </c>
      <c r="AY143" s="91" t="s">
        <v>74</v>
      </c>
      <c r="AZ143" s="91" t="s">
        <v>73</v>
      </c>
      <c r="BA143" s="91" t="s">
        <v>73</v>
      </c>
      <c r="BB143" s="91" t="s">
        <v>73</v>
      </c>
      <c r="BC143" s="91" t="s">
        <v>73</v>
      </c>
      <c r="BD143" s="91" t="s">
        <v>75</v>
      </c>
      <c r="BE143" s="91" t="s">
        <v>75</v>
      </c>
      <c r="BF143" s="91" t="s">
        <v>75</v>
      </c>
      <c r="BG143" s="91" t="s">
        <v>75</v>
      </c>
      <c r="BH143" s="91" t="s">
        <v>75</v>
      </c>
      <c r="BI143" s="91" t="s">
        <v>75</v>
      </c>
      <c r="BJ143" s="91" t="s">
        <v>75</v>
      </c>
      <c r="BK143" s="91" t="s">
        <v>75</v>
      </c>
      <c r="BL143" s="91" t="s">
        <v>75</v>
      </c>
      <c r="BM143" s="91" t="s">
        <v>75</v>
      </c>
    </row>
    <row r="144" spans="1:65" s="9" customFormat="1" ht="24.95" customHeight="1">
      <c r="A144" s="91"/>
      <c r="B144" s="91"/>
      <c r="C144" s="91"/>
      <c r="D144" s="91"/>
      <c r="E144" s="91"/>
      <c r="F144" s="91"/>
      <c r="G144" s="91"/>
      <c r="H144" s="97"/>
      <c r="I144" s="90"/>
      <c r="J144" s="91"/>
      <c r="K144" s="90"/>
      <c r="L144" s="90"/>
      <c r="M144" s="91"/>
      <c r="N144" s="91"/>
      <c r="O144" s="91"/>
      <c r="P144" s="91"/>
      <c r="Q144" s="97"/>
      <c r="R144" s="91"/>
      <c r="S144" s="63" t="s">
        <v>100</v>
      </c>
      <c r="T144" s="63" t="s">
        <v>100</v>
      </c>
      <c r="U144" s="63" t="s">
        <v>100</v>
      </c>
      <c r="V144" s="63" t="s">
        <v>100</v>
      </c>
      <c r="W144" s="79" t="s">
        <v>417</v>
      </c>
      <c r="X144" s="79" t="s">
        <v>418</v>
      </c>
      <c r="Y144" s="79" t="s">
        <v>419</v>
      </c>
      <c r="Z144" s="65" t="s">
        <v>420</v>
      </c>
      <c r="AA144" s="91"/>
      <c r="AB144" s="63" t="s">
        <v>100</v>
      </c>
      <c r="AC144" s="63" t="s">
        <v>100</v>
      </c>
      <c r="AD144" s="63" t="s">
        <v>100</v>
      </c>
      <c r="AE144" s="79" t="s">
        <v>479</v>
      </c>
      <c r="AF144" s="63" t="s">
        <v>100</v>
      </c>
      <c r="AG144" s="63" t="s">
        <v>100</v>
      </c>
      <c r="AH144" s="63" t="s">
        <v>100</v>
      </c>
      <c r="AI144" s="63" t="s">
        <v>100</v>
      </c>
      <c r="AJ144" s="90"/>
      <c r="AK144" s="91"/>
      <c r="AL144" s="91"/>
      <c r="AM144" s="97"/>
      <c r="AN144" s="125"/>
      <c r="AO144" s="125"/>
      <c r="AP144" s="91"/>
      <c r="AQ144" s="91"/>
      <c r="AR144" s="91"/>
      <c r="AS144" s="91"/>
      <c r="AT144" s="90"/>
      <c r="AU144" s="97"/>
      <c r="AV144" s="97"/>
      <c r="AW144" s="91"/>
      <c r="AX144" s="91"/>
      <c r="AY144" s="91"/>
      <c r="AZ144" s="91"/>
      <c r="BA144" s="91"/>
      <c r="BB144" s="91"/>
      <c r="BC144" s="91"/>
      <c r="BD144" s="91"/>
      <c r="BE144" s="91"/>
      <c r="BF144" s="91"/>
      <c r="BG144" s="91"/>
      <c r="BH144" s="91"/>
      <c r="BI144" s="91"/>
      <c r="BJ144" s="91"/>
      <c r="BK144" s="91"/>
      <c r="BL144" s="91"/>
      <c r="BM144" s="91"/>
    </row>
    <row r="145" spans="1:65" s="9" customFormat="1" ht="24.95" customHeight="1">
      <c r="A145" s="91"/>
      <c r="B145" s="91"/>
      <c r="C145" s="91"/>
      <c r="D145" s="91"/>
      <c r="E145" s="91"/>
      <c r="F145" s="91"/>
      <c r="G145" s="91"/>
      <c r="H145" s="97"/>
      <c r="I145" s="90"/>
      <c r="J145" s="91"/>
      <c r="K145" s="90"/>
      <c r="L145" s="90"/>
      <c r="M145" s="91"/>
      <c r="N145" s="91"/>
      <c r="O145" s="91"/>
      <c r="P145" s="91"/>
      <c r="Q145" s="97"/>
      <c r="R145" s="91"/>
      <c r="S145" s="63" t="s">
        <v>100</v>
      </c>
      <c r="T145" s="63" t="s">
        <v>100</v>
      </c>
      <c r="U145" s="63" t="s">
        <v>100</v>
      </c>
      <c r="V145" s="63" t="s">
        <v>100</v>
      </c>
      <c r="W145" s="79" t="s">
        <v>421</v>
      </c>
      <c r="X145" s="79" t="s">
        <v>87</v>
      </c>
      <c r="Y145" s="79" t="s">
        <v>153</v>
      </c>
      <c r="Z145" s="65" t="s">
        <v>422</v>
      </c>
      <c r="AA145" s="91"/>
      <c r="AB145" s="63" t="s">
        <v>100</v>
      </c>
      <c r="AC145" s="63" t="s">
        <v>100</v>
      </c>
      <c r="AD145" s="63" t="s">
        <v>100</v>
      </c>
      <c r="AE145" s="79" t="s">
        <v>476</v>
      </c>
      <c r="AF145" s="63" t="s">
        <v>100</v>
      </c>
      <c r="AG145" s="63" t="s">
        <v>100</v>
      </c>
      <c r="AH145" s="63" t="s">
        <v>100</v>
      </c>
      <c r="AI145" s="63" t="s">
        <v>100</v>
      </c>
      <c r="AJ145" s="90"/>
      <c r="AK145" s="91"/>
      <c r="AL145" s="91"/>
      <c r="AM145" s="97"/>
      <c r="AN145" s="125"/>
      <c r="AO145" s="125"/>
      <c r="AP145" s="91"/>
      <c r="AQ145" s="91"/>
      <c r="AR145" s="91"/>
      <c r="AS145" s="91"/>
      <c r="AT145" s="90"/>
      <c r="AU145" s="97"/>
      <c r="AV145" s="97"/>
      <c r="AW145" s="91"/>
      <c r="AX145" s="91"/>
      <c r="AY145" s="91"/>
      <c r="AZ145" s="91"/>
      <c r="BA145" s="91"/>
      <c r="BB145" s="91"/>
      <c r="BC145" s="91"/>
      <c r="BD145" s="91"/>
      <c r="BE145" s="91"/>
      <c r="BF145" s="91"/>
      <c r="BG145" s="91"/>
      <c r="BH145" s="91"/>
      <c r="BI145" s="91"/>
      <c r="BJ145" s="91"/>
      <c r="BK145" s="91"/>
      <c r="BL145" s="91"/>
      <c r="BM145" s="91"/>
    </row>
    <row r="146" spans="1:65" s="9" customFormat="1" ht="24.95" customHeight="1">
      <c r="A146" s="91"/>
      <c r="B146" s="91"/>
      <c r="C146" s="91"/>
      <c r="D146" s="91"/>
      <c r="E146" s="91"/>
      <c r="F146" s="91"/>
      <c r="G146" s="91"/>
      <c r="H146" s="97"/>
      <c r="I146" s="90"/>
      <c r="J146" s="91"/>
      <c r="K146" s="90"/>
      <c r="L146" s="90"/>
      <c r="M146" s="91"/>
      <c r="N146" s="91"/>
      <c r="O146" s="91"/>
      <c r="P146" s="91"/>
      <c r="Q146" s="97"/>
      <c r="R146" s="91"/>
      <c r="S146" s="63" t="s">
        <v>100</v>
      </c>
      <c r="T146" s="63" t="s">
        <v>100</v>
      </c>
      <c r="U146" s="63" t="s">
        <v>100</v>
      </c>
      <c r="V146" s="63" t="s">
        <v>100</v>
      </c>
      <c r="W146" s="79" t="s">
        <v>427</v>
      </c>
      <c r="X146" s="79" t="s">
        <v>204</v>
      </c>
      <c r="Y146" s="79" t="s">
        <v>428</v>
      </c>
      <c r="Z146" s="79" t="s">
        <v>429</v>
      </c>
      <c r="AA146" s="91"/>
      <c r="AB146" s="63" t="s">
        <v>100</v>
      </c>
      <c r="AC146" s="63" t="s">
        <v>100</v>
      </c>
      <c r="AD146" s="63" t="s">
        <v>100</v>
      </c>
      <c r="AE146" s="63" t="s">
        <v>100</v>
      </c>
      <c r="AF146" s="63" t="s">
        <v>100</v>
      </c>
      <c r="AG146" s="63" t="s">
        <v>100</v>
      </c>
      <c r="AH146" s="63" t="s">
        <v>100</v>
      </c>
      <c r="AI146" s="63" t="s">
        <v>100</v>
      </c>
      <c r="AJ146" s="90"/>
      <c r="AK146" s="91"/>
      <c r="AL146" s="91"/>
      <c r="AM146" s="97"/>
      <c r="AN146" s="125"/>
      <c r="AO146" s="125"/>
      <c r="AP146" s="91"/>
      <c r="AQ146" s="91"/>
      <c r="AR146" s="91"/>
      <c r="AS146" s="91"/>
      <c r="AT146" s="90"/>
      <c r="AU146" s="97"/>
      <c r="AV146" s="97"/>
      <c r="AW146" s="91"/>
      <c r="AX146" s="91"/>
      <c r="AY146" s="91"/>
      <c r="AZ146" s="91"/>
      <c r="BA146" s="91"/>
      <c r="BB146" s="91"/>
      <c r="BC146" s="91"/>
      <c r="BD146" s="91"/>
      <c r="BE146" s="91"/>
      <c r="BF146" s="91"/>
      <c r="BG146" s="91"/>
      <c r="BH146" s="91"/>
      <c r="BI146" s="91"/>
      <c r="BJ146" s="91"/>
      <c r="BK146" s="91"/>
      <c r="BL146" s="91"/>
      <c r="BM146" s="91"/>
    </row>
    <row r="147" spans="1:65" s="9" customFormat="1" ht="24.95" customHeight="1">
      <c r="A147" s="91"/>
      <c r="B147" s="91"/>
      <c r="C147" s="91"/>
      <c r="D147" s="91"/>
      <c r="E147" s="91"/>
      <c r="F147" s="91"/>
      <c r="G147" s="91"/>
      <c r="H147" s="97"/>
      <c r="I147" s="105"/>
      <c r="J147" s="91"/>
      <c r="K147" s="105"/>
      <c r="L147" s="105"/>
      <c r="M147" s="91"/>
      <c r="N147" s="91"/>
      <c r="O147" s="91"/>
      <c r="P147" s="91"/>
      <c r="Q147" s="97"/>
      <c r="R147" s="91"/>
      <c r="S147" s="63" t="s">
        <v>100</v>
      </c>
      <c r="T147" s="63" t="s">
        <v>100</v>
      </c>
      <c r="U147" s="63" t="s">
        <v>100</v>
      </c>
      <c r="V147" s="63" t="s">
        <v>100</v>
      </c>
      <c r="W147" s="65" t="s">
        <v>480</v>
      </c>
      <c r="X147" s="65" t="s">
        <v>204</v>
      </c>
      <c r="Y147" s="65" t="s">
        <v>260</v>
      </c>
      <c r="Z147" s="65" t="s">
        <v>481</v>
      </c>
      <c r="AA147" s="91"/>
      <c r="AB147" s="63" t="s">
        <v>100</v>
      </c>
      <c r="AC147" s="63" t="s">
        <v>100</v>
      </c>
      <c r="AD147" s="63" t="s">
        <v>100</v>
      </c>
      <c r="AE147" s="63" t="s">
        <v>100</v>
      </c>
      <c r="AF147" s="63" t="s">
        <v>100</v>
      </c>
      <c r="AG147" s="63" t="s">
        <v>100</v>
      </c>
      <c r="AH147" s="63" t="s">
        <v>100</v>
      </c>
      <c r="AI147" s="63" t="s">
        <v>100</v>
      </c>
      <c r="AJ147" s="105"/>
      <c r="AK147" s="91"/>
      <c r="AL147" s="91"/>
      <c r="AM147" s="97"/>
      <c r="AN147" s="125"/>
      <c r="AO147" s="125"/>
      <c r="AP147" s="91"/>
      <c r="AQ147" s="91"/>
      <c r="AR147" s="91"/>
      <c r="AS147" s="91"/>
      <c r="AT147" s="105"/>
      <c r="AU147" s="97"/>
      <c r="AV147" s="97"/>
      <c r="AW147" s="91"/>
      <c r="AX147" s="91"/>
      <c r="AY147" s="91"/>
      <c r="AZ147" s="91"/>
      <c r="BA147" s="91"/>
      <c r="BB147" s="91"/>
      <c r="BC147" s="91"/>
      <c r="BD147" s="91"/>
      <c r="BE147" s="91"/>
      <c r="BF147" s="91"/>
      <c r="BG147" s="91"/>
      <c r="BH147" s="91"/>
      <c r="BI147" s="91"/>
      <c r="BJ147" s="91"/>
      <c r="BK147" s="91"/>
      <c r="BL147" s="91"/>
      <c r="BM147" s="91"/>
    </row>
    <row r="148" spans="1:65" s="9" customFormat="1" ht="24.95" customHeight="1">
      <c r="A148" s="91" t="s">
        <v>365</v>
      </c>
      <c r="B148" s="91" t="s">
        <v>226</v>
      </c>
      <c r="C148" s="91" t="s">
        <v>64</v>
      </c>
      <c r="D148" s="91">
        <v>2019</v>
      </c>
      <c r="E148" s="91" t="s">
        <v>482</v>
      </c>
      <c r="F148" s="91" t="s">
        <v>483</v>
      </c>
      <c r="G148" s="124" t="s">
        <v>592</v>
      </c>
      <c r="H148" s="97">
        <v>43685</v>
      </c>
      <c r="I148" s="89" t="s">
        <v>484</v>
      </c>
      <c r="J148" s="91">
        <v>31902</v>
      </c>
      <c r="K148" s="116" t="s">
        <v>65</v>
      </c>
      <c r="L148" s="116" t="s">
        <v>65</v>
      </c>
      <c r="M148" s="91" t="s">
        <v>65</v>
      </c>
      <c r="N148" s="89" t="s">
        <v>485</v>
      </c>
      <c r="O148" s="89" t="s">
        <v>485</v>
      </c>
      <c r="P148" s="91" t="s">
        <v>66</v>
      </c>
      <c r="Q148" s="97">
        <v>43689</v>
      </c>
      <c r="R148" s="124" t="s">
        <v>592</v>
      </c>
      <c r="S148" s="63" t="s">
        <v>100</v>
      </c>
      <c r="T148" s="63" t="s">
        <v>100</v>
      </c>
      <c r="U148" s="63" t="s">
        <v>100</v>
      </c>
      <c r="V148" s="79" t="s">
        <v>486</v>
      </c>
      <c r="W148" s="79" t="s">
        <v>148</v>
      </c>
      <c r="X148" s="79" t="s">
        <v>68</v>
      </c>
      <c r="Y148" s="79" t="s">
        <v>69</v>
      </c>
      <c r="Z148" s="79" t="s">
        <v>149</v>
      </c>
      <c r="AA148" s="124" t="s">
        <v>592</v>
      </c>
      <c r="AB148" s="63" t="s">
        <v>100</v>
      </c>
      <c r="AC148" s="63" t="s">
        <v>100</v>
      </c>
      <c r="AD148" s="63" t="s">
        <v>100</v>
      </c>
      <c r="AE148" s="79" t="s">
        <v>486</v>
      </c>
      <c r="AF148" s="63" t="s">
        <v>100</v>
      </c>
      <c r="AG148" s="63" t="s">
        <v>100</v>
      </c>
      <c r="AH148" s="63" t="s">
        <v>100</v>
      </c>
      <c r="AI148" s="79" t="s">
        <v>486</v>
      </c>
      <c r="AJ148" s="89" t="s">
        <v>100</v>
      </c>
      <c r="AK148" s="91" t="s">
        <v>70</v>
      </c>
      <c r="AL148" s="91" t="s">
        <v>487</v>
      </c>
      <c r="AM148" s="97">
        <v>43700</v>
      </c>
      <c r="AN148" s="98">
        <v>10980343</v>
      </c>
      <c r="AO148" s="98">
        <v>12737197.880000001</v>
      </c>
      <c r="AP148" s="91" t="s">
        <v>97</v>
      </c>
      <c r="AQ148" s="91" t="s">
        <v>71</v>
      </c>
      <c r="AR148" s="91" t="s">
        <v>76</v>
      </c>
      <c r="AS148" s="91" t="s">
        <v>72</v>
      </c>
      <c r="AT148" s="89" t="s">
        <v>484</v>
      </c>
      <c r="AU148" s="97">
        <v>43700</v>
      </c>
      <c r="AV148" s="97">
        <v>43789</v>
      </c>
      <c r="AW148" s="91" t="s">
        <v>109</v>
      </c>
      <c r="AX148" s="91" t="s">
        <v>136</v>
      </c>
      <c r="AY148" s="91" t="s">
        <v>74</v>
      </c>
      <c r="AZ148" s="91" t="s">
        <v>73</v>
      </c>
      <c r="BA148" s="91" t="s">
        <v>73</v>
      </c>
      <c r="BB148" s="91" t="s">
        <v>73</v>
      </c>
      <c r="BC148" s="91" t="s">
        <v>73</v>
      </c>
      <c r="BD148" s="91" t="s">
        <v>75</v>
      </c>
      <c r="BE148" s="91" t="s">
        <v>75</v>
      </c>
      <c r="BF148" s="91" t="s">
        <v>75</v>
      </c>
      <c r="BG148" s="91" t="s">
        <v>75</v>
      </c>
      <c r="BH148" s="91" t="s">
        <v>75</v>
      </c>
      <c r="BI148" s="91" t="s">
        <v>75</v>
      </c>
      <c r="BJ148" s="91" t="s">
        <v>75</v>
      </c>
      <c r="BK148" s="91" t="s">
        <v>75</v>
      </c>
      <c r="BL148" s="91" t="s">
        <v>75</v>
      </c>
      <c r="BM148" s="91" t="s">
        <v>75</v>
      </c>
    </row>
    <row r="149" spans="1:65" s="9" customFormat="1" ht="24.95" customHeight="1">
      <c r="A149" s="91"/>
      <c r="B149" s="91"/>
      <c r="C149" s="91"/>
      <c r="D149" s="91"/>
      <c r="E149" s="91"/>
      <c r="F149" s="91"/>
      <c r="G149" s="91"/>
      <c r="H149" s="97"/>
      <c r="I149" s="90"/>
      <c r="J149" s="91"/>
      <c r="K149" s="117"/>
      <c r="L149" s="117"/>
      <c r="M149" s="91"/>
      <c r="N149" s="90"/>
      <c r="O149" s="90"/>
      <c r="P149" s="91"/>
      <c r="Q149" s="97"/>
      <c r="R149" s="91"/>
      <c r="S149" s="63" t="s">
        <v>100</v>
      </c>
      <c r="T149" s="63" t="s">
        <v>100</v>
      </c>
      <c r="U149" s="63" t="s">
        <v>100</v>
      </c>
      <c r="V149" s="63" t="s">
        <v>100</v>
      </c>
      <c r="W149" s="79" t="s">
        <v>488</v>
      </c>
      <c r="X149" s="79" t="s">
        <v>489</v>
      </c>
      <c r="Y149" s="79" t="s">
        <v>490</v>
      </c>
      <c r="Z149" s="65" t="s">
        <v>491</v>
      </c>
      <c r="AA149" s="91"/>
      <c r="AB149" s="63" t="s">
        <v>100</v>
      </c>
      <c r="AC149" s="63" t="s">
        <v>100</v>
      </c>
      <c r="AD149" s="63" t="s">
        <v>100</v>
      </c>
      <c r="AE149" s="63" t="s">
        <v>100</v>
      </c>
      <c r="AF149" s="63" t="s">
        <v>100</v>
      </c>
      <c r="AG149" s="63" t="s">
        <v>100</v>
      </c>
      <c r="AH149" s="63" t="s">
        <v>100</v>
      </c>
      <c r="AI149" s="63" t="s">
        <v>100</v>
      </c>
      <c r="AJ149" s="90"/>
      <c r="AK149" s="91"/>
      <c r="AL149" s="91"/>
      <c r="AM149" s="97"/>
      <c r="AN149" s="99"/>
      <c r="AO149" s="99"/>
      <c r="AP149" s="91"/>
      <c r="AQ149" s="91"/>
      <c r="AR149" s="91"/>
      <c r="AS149" s="91"/>
      <c r="AT149" s="90"/>
      <c r="AU149" s="97"/>
      <c r="AV149" s="97"/>
      <c r="AW149" s="91"/>
      <c r="AX149" s="91"/>
      <c r="AY149" s="91"/>
      <c r="AZ149" s="91"/>
      <c r="BA149" s="91"/>
      <c r="BB149" s="91"/>
      <c r="BC149" s="91"/>
      <c r="BD149" s="91"/>
      <c r="BE149" s="91"/>
      <c r="BF149" s="91"/>
      <c r="BG149" s="91"/>
      <c r="BH149" s="91"/>
      <c r="BI149" s="91"/>
      <c r="BJ149" s="91"/>
      <c r="BK149" s="91"/>
      <c r="BL149" s="91"/>
      <c r="BM149" s="91"/>
    </row>
    <row r="150" spans="1:65" s="9" customFormat="1" ht="24.95" customHeight="1">
      <c r="A150" s="91"/>
      <c r="B150" s="91"/>
      <c r="C150" s="91"/>
      <c r="D150" s="91"/>
      <c r="E150" s="91"/>
      <c r="F150" s="91"/>
      <c r="G150" s="91"/>
      <c r="H150" s="97"/>
      <c r="I150" s="90"/>
      <c r="J150" s="91"/>
      <c r="K150" s="117"/>
      <c r="L150" s="117"/>
      <c r="M150" s="91"/>
      <c r="N150" s="90"/>
      <c r="O150" s="90"/>
      <c r="P150" s="91"/>
      <c r="Q150" s="97"/>
      <c r="R150" s="91"/>
      <c r="S150" s="63" t="s">
        <v>100</v>
      </c>
      <c r="T150" s="63" t="s">
        <v>100</v>
      </c>
      <c r="U150" s="63" t="s">
        <v>100</v>
      </c>
      <c r="V150" s="63" t="s">
        <v>100</v>
      </c>
      <c r="W150" s="79" t="s">
        <v>492</v>
      </c>
      <c r="X150" s="79" t="s">
        <v>356</v>
      </c>
      <c r="Y150" s="79" t="s">
        <v>261</v>
      </c>
      <c r="Z150" s="65" t="s">
        <v>63</v>
      </c>
      <c r="AA150" s="91"/>
      <c r="AB150" s="63" t="s">
        <v>100</v>
      </c>
      <c r="AC150" s="63" t="s">
        <v>100</v>
      </c>
      <c r="AD150" s="63" t="s">
        <v>100</v>
      </c>
      <c r="AE150" s="63" t="s">
        <v>100</v>
      </c>
      <c r="AF150" s="63" t="s">
        <v>100</v>
      </c>
      <c r="AG150" s="63" t="s">
        <v>100</v>
      </c>
      <c r="AH150" s="63" t="s">
        <v>100</v>
      </c>
      <c r="AI150" s="63" t="s">
        <v>100</v>
      </c>
      <c r="AJ150" s="90"/>
      <c r="AK150" s="91"/>
      <c r="AL150" s="91"/>
      <c r="AM150" s="97"/>
      <c r="AN150" s="99"/>
      <c r="AO150" s="99"/>
      <c r="AP150" s="91"/>
      <c r="AQ150" s="91"/>
      <c r="AR150" s="91"/>
      <c r="AS150" s="91"/>
      <c r="AT150" s="90"/>
      <c r="AU150" s="97"/>
      <c r="AV150" s="97"/>
      <c r="AW150" s="91"/>
      <c r="AX150" s="91"/>
      <c r="AY150" s="91"/>
      <c r="AZ150" s="91"/>
      <c r="BA150" s="91"/>
      <c r="BB150" s="91"/>
      <c r="BC150" s="91"/>
      <c r="BD150" s="91"/>
      <c r="BE150" s="91"/>
      <c r="BF150" s="91"/>
      <c r="BG150" s="91"/>
      <c r="BH150" s="91"/>
      <c r="BI150" s="91"/>
      <c r="BJ150" s="91"/>
      <c r="BK150" s="91"/>
      <c r="BL150" s="91"/>
      <c r="BM150" s="91"/>
    </row>
    <row r="151" spans="1:65" s="9" customFormat="1" ht="24.95" customHeight="1">
      <c r="A151" s="91"/>
      <c r="B151" s="91"/>
      <c r="C151" s="91"/>
      <c r="D151" s="91"/>
      <c r="E151" s="91"/>
      <c r="F151" s="91"/>
      <c r="G151" s="91"/>
      <c r="H151" s="97"/>
      <c r="I151" s="90"/>
      <c r="J151" s="91"/>
      <c r="K151" s="117"/>
      <c r="L151" s="117"/>
      <c r="M151" s="91"/>
      <c r="N151" s="90"/>
      <c r="O151" s="90"/>
      <c r="P151" s="91"/>
      <c r="Q151" s="97"/>
      <c r="R151" s="91"/>
      <c r="S151" s="63" t="s">
        <v>100</v>
      </c>
      <c r="T151" s="63" t="s">
        <v>100</v>
      </c>
      <c r="U151" s="63" t="s">
        <v>100</v>
      </c>
      <c r="V151" s="63" t="s">
        <v>100</v>
      </c>
      <c r="W151" s="79" t="s">
        <v>493</v>
      </c>
      <c r="X151" s="79" t="s">
        <v>118</v>
      </c>
      <c r="Y151" s="79" t="s">
        <v>494</v>
      </c>
      <c r="Z151" s="79" t="s">
        <v>495</v>
      </c>
      <c r="AA151" s="91"/>
      <c r="AB151" s="63" t="s">
        <v>100</v>
      </c>
      <c r="AC151" s="63" t="s">
        <v>100</v>
      </c>
      <c r="AD151" s="63" t="s">
        <v>100</v>
      </c>
      <c r="AE151" s="63" t="s">
        <v>100</v>
      </c>
      <c r="AF151" s="63" t="s">
        <v>100</v>
      </c>
      <c r="AG151" s="63" t="s">
        <v>100</v>
      </c>
      <c r="AH151" s="63" t="s">
        <v>100</v>
      </c>
      <c r="AI151" s="63" t="s">
        <v>100</v>
      </c>
      <c r="AJ151" s="90"/>
      <c r="AK151" s="91"/>
      <c r="AL151" s="91"/>
      <c r="AM151" s="97"/>
      <c r="AN151" s="99"/>
      <c r="AO151" s="99"/>
      <c r="AP151" s="91"/>
      <c r="AQ151" s="91"/>
      <c r="AR151" s="91"/>
      <c r="AS151" s="91"/>
      <c r="AT151" s="90"/>
      <c r="AU151" s="97"/>
      <c r="AV151" s="97"/>
      <c r="AW151" s="91"/>
      <c r="AX151" s="91"/>
      <c r="AY151" s="91"/>
      <c r="AZ151" s="91"/>
      <c r="BA151" s="91"/>
      <c r="BB151" s="91"/>
      <c r="BC151" s="91"/>
      <c r="BD151" s="91"/>
      <c r="BE151" s="91"/>
      <c r="BF151" s="91"/>
      <c r="BG151" s="91"/>
      <c r="BH151" s="91"/>
      <c r="BI151" s="91"/>
      <c r="BJ151" s="91"/>
      <c r="BK151" s="91"/>
      <c r="BL151" s="91"/>
      <c r="BM151" s="91"/>
    </row>
    <row r="152" spans="1:65" s="9" customFormat="1" ht="24.95" customHeight="1">
      <c r="A152" s="91"/>
      <c r="B152" s="91"/>
      <c r="C152" s="91"/>
      <c r="D152" s="91"/>
      <c r="E152" s="91"/>
      <c r="F152" s="91"/>
      <c r="G152" s="91"/>
      <c r="H152" s="97"/>
      <c r="I152" s="90"/>
      <c r="J152" s="91"/>
      <c r="K152" s="117"/>
      <c r="L152" s="117"/>
      <c r="M152" s="91"/>
      <c r="N152" s="90"/>
      <c r="O152" s="90"/>
      <c r="P152" s="91"/>
      <c r="Q152" s="97"/>
      <c r="R152" s="91"/>
      <c r="S152" s="63" t="s">
        <v>100</v>
      </c>
      <c r="T152" s="63" t="s">
        <v>100</v>
      </c>
      <c r="U152" s="63" t="s">
        <v>100</v>
      </c>
      <c r="V152" s="63" t="s">
        <v>100</v>
      </c>
      <c r="W152" s="75" t="s">
        <v>496</v>
      </c>
      <c r="X152" s="75" t="s">
        <v>497</v>
      </c>
      <c r="Y152" s="75" t="s">
        <v>498</v>
      </c>
      <c r="Z152" s="79" t="s">
        <v>495</v>
      </c>
      <c r="AA152" s="91"/>
      <c r="AB152" s="63" t="s">
        <v>100</v>
      </c>
      <c r="AC152" s="63" t="s">
        <v>100</v>
      </c>
      <c r="AD152" s="63" t="s">
        <v>100</v>
      </c>
      <c r="AE152" s="63" t="s">
        <v>100</v>
      </c>
      <c r="AF152" s="63" t="s">
        <v>100</v>
      </c>
      <c r="AG152" s="63" t="s">
        <v>100</v>
      </c>
      <c r="AH152" s="63" t="s">
        <v>100</v>
      </c>
      <c r="AI152" s="63" t="s">
        <v>100</v>
      </c>
      <c r="AJ152" s="90"/>
      <c r="AK152" s="91"/>
      <c r="AL152" s="91"/>
      <c r="AM152" s="97"/>
      <c r="AN152" s="99"/>
      <c r="AO152" s="99"/>
      <c r="AP152" s="91"/>
      <c r="AQ152" s="91"/>
      <c r="AR152" s="91"/>
      <c r="AS152" s="91"/>
      <c r="AT152" s="90"/>
      <c r="AU152" s="97"/>
      <c r="AV152" s="97"/>
      <c r="AW152" s="91"/>
      <c r="AX152" s="91"/>
      <c r="AY152" s="91"/>
      <c r="AZ152" s="91"/>
      <c r="BA152" s="91"/>
      <c r="BB152" s="91"/>
      <c r="BC152" s="91"/>
      <c r="BD152" s="91"/>
      <c r="BE152" s="91"/>
      <c r="BF152" s="91"/>
      <c r="BG152" s="91"/>
      <c r="BH152" s="91"/>
      <c r="BI152" s="91"/>
      <c r="BJ152" s="91"/>
      <c r="BK152" s="91"/>
      <c r="BL152" s="91"/>
      <c r="BM152" s="91"/>
    </row>
    <row r="153" spans="1:65" s="9" customFormat="1" ht="24.95" customHeight="1">
      <c r="A153" s="91"/>
      <c r="B153" s="91"/>
      <c r="C153" s="91"/>
      <c r="D153" s="91"/>
      <c r="E153" s="91"/>
      <c r="F153" s="91"/>
      <c r="G153" s="91"/>
      <c r="H153" s="97"/>
      <c r="I153" s="105"/>
      <c r="J153" s="91"/>
      <c r="K153" s="118"/>
      <c r="L153" s="118"/>
      <c r="M153" s="91"/>
      <c r="N153" s="105"/>
      <c r="O153" s="105"/>
      <c r="P153" s="91"/>
      <c r="Q153" s="97"/>
      <c r="R153" s="91"/>
      <c r="S153" s="63" t="s">
        <v>100</v>
      </c>
      <c r="T153" s="63" t="s">
        <v>100</v>
      </c>
      <c r="U153" s="63" t="s">
        <v>100</v>
      </c>
      <c r="V153" s="63" t="s">
        <v>100</v>
      </c>
      <c r="W153" s="79" t="s">
        <v>93</v>
      </c>
      <c r="X153" s="79" t="s">
        <v>94</v>
      </c>
      <c r="Y153" s="79" t="s">
        <v>95</v>
      </c>
      <c r="Z153" s="79" t="s">
        <v>96</v>
      </c>
      <c r="AA153" s="91"/>
      <c r="AB153" s="63" t="s">
        <v>100</v>
      </c>
      <c r="AC153" s="63" t="s">
        <v>100</v>
      </c>
      <c r="AD153" s="63" t="s">
        <v>100</v>
      </c>
      <c r="AE153" s="63" t="s">
        <v>100</v>
      </c>
      <c r="AF153" s="63" t="s">
        <v>100</v>
      </c>
      <c r="AG153" s="63" t="s">
        <v>100</v>
      </c>
      <c r="AH153" s="63" t="s">
        <v>100</v>
      </c>
      <c r="AI153" s="63" t="s">
        <v>100</v>
      </c>
      <c r="AJ153" s="105"/>
      <c r="AK153" s="91"/>
      <c r="AL153" s="91"/>
      <c r="AM153" s="97"/>
      <c r="AN153" s="103"/>
      <c r="AO153" s="103"/>
      <c r="AP153" s="91"/>
      <c r="AQ153" s="91"/>
      <c r="AR153" s="91"/>
      <c r="AS153" s="91"/>
      <c r="AT153" s="105"/>
      <c r="AU153" s="97"/>
      <c r="AV153" s="97"/>
      <c r="AW153" s="91"/>
      <c r="AX153" s="91"/>
      <c r="AY153" s="91"/>
      <c r="AZ153" s="91"/>
      <c r="BA153" s="91"/>
      <c r="BB153" s="91"/>
      <c r="BC153" s="91"/>
      <c r="BD153" s="91"/>
      <c r="BE153" s="91"/>
      <c r="BF153" s="91"/>
      <c r="BG153" s="91"/>
      <c r="BH153" s="91"/>
      <c r="BI153" s="91"/>
      <c r="BJ153" s="91"/>
      <c r="BK153" s="91"/>
      <c r="BL153" s="91"/>
      <c r="BM153" s="91"/>
    </row>
    <row r="154" spans="1:65" s="9" customFormat="1" ht="24.95" customHeight="1">
      <c r="A154" s="91" t="s">
        <v>263</v>
      </c>
      <c r="B154" s="91" t="s">
        <v>226</v>
      </c>
      <c r="C154" s="91" t="s">
        <v>64</v>
      </c>
      <c r="D154" s="91">
        <v>2019</v>
      </c>
      <c r="E154" s="91" t="s">
        <v>499</v>
      </c>
      <c r="F154" s="89" t="s">
        <v>500</v>
      </c>
      <c r="G154" s="89" t="s">
        <v>109</v>
      </c>
      <c r="H154" s="92">
        <v>43692</v>
      </c>
      <c r="I154" s="91" t="s">
        <v>501</v>
      </c>
      <c r="J154" s="89" t="s">
        <v>502</v>
      </c>
      <c r="K154" s="89" t="s">
        <v>65</v>
      </c>
      <c r="L154" s="89" t="s">
        <v>65</v>
      </c>
      <c r="M154" s="89" t="s">
        <v>65</v>
      </c>
      <c r="N154" s="122" t="s">
        <v>503</v>
      </c>
      <c r="O154" s="91" t="s">
        <v>503</v>
      </c>
      <c r="P154" s="89" t="s">
        <v>66</v>
      </c>
      <c r="Q154" s="92">
        <v>43696</v>
      </c>
      <c r="R154" s="89" t="s">
        <v>109</v>
      </c>
      <c r="S154" s="79" t="s">
        <v>121</v>
      </c>
      <c r="T154" s="79" t="s">
        <v>122</v>
      </c>
      <c r="U154" s="79" t="s">
        <v>123</v>
      </c>
      <c r="V154" s="63" t="s">
        <v>100</v>
      </c>
      <c r="W154" s="79" t="s">
        <v>504</v>
      </c>
      <c r="X154" s="79" t="s">
        <v>214</v>
      </c>
      <c r="Y154" s="79" t="s">
        <v>194</v>
      </c>
      <c r="Z154" s="79" t="s">
        <v>505</v>
      </c>
      <c r="AA154" s="89" t="s">
        <v>109</v>
      </c>
      <c r="AB154" s="64" t="s">
        <v>121</v>
      </c>
      <c r="AC154" s="79" t="s">
        <v>122</v>
      </c>
      <c r="AD154" s="79" t="s">
        <v>123</v>
      </c>
      <c r="AE154" s="63" t="s">
        <v>100</v>
      </c>
      <c r="AF154" s="64" t="s">
        <v>121</v>
      </c>
      <c r="AG154" s="79" t="s">
        <v>122</v>
      </c>
      <c r="AH154" s="79" t="s">
        <v>123</v>
      </c>
      <c r="AI154" s="63" t="s">
        <v>100</v>
      </c>
      <c r="AJ154" s="116" t="s">
        <v>139</v>
      </c>
      <c r="AK154" s="89" t="s">
        <v>70</v>
      </c>
      <c r="AL154" s="89" t="s">
        <v>506</v>
      </c>
      <c r="AM154" s="92">
        <v>43713</v>
      </c>
      <c r="AN154" s="113">
        <v>991417.02</v>
      </c>
      <c r="AO154" s="113">
        <v>1150043.74</v>
      </c>
      <c r="AP154" s="89" t="s">
        <v>97</v>
      </c>
      <c r="AQ154" s="89" t="s">
        <v>71</v>
      </c>
      <c r="AR154" s="89" t="s">
        <v>76</v>
      </c>
      <c r="AS154" s="89" t="s">
        <v>72</v>
      </c>
      <c r="AT154" s="91" t="s">
        <v>501</v>
      </c>
      <c r="AU154" s="92">
        <v>43705</v>
      </c>
      <c r="AV154" s="92">
        <f>AU154+10</f>
        <v>43715</v>
      </c>
      <c r="AW154" s="89" t="s">
        <v>109</v>
      </c>
      <c r="AX154" s="89" t="s">
        <v>136</v>
      </c>
      <c r="AY154" s="89" t="s">
        <v>74</v>
      </c>
      <c r="AZ154" s="89" t="s">
        <v>73</v>
      </c>
      <c r="BA154" s="89" t="s">
        <v>73</v>
      </c>
      <c r="BB154" s="89" t="s">
        <v>73</v>
      </c>
      <c r="BC154" s="89" t="s">
        <v>73</v>
      </c>
      <c r="BD154" s="89" t="s">
        <v>75</v>
      </c>
      <c r="BE154" s="89" t="s">
        <v>75</v>
      </c>
      <c r="BF154" s="89" t="s">
        <v>75</v>
      </c>
      <c r="BG154" s="89" t="s">
        <v>75</v>
      </c>
      <c r="BH154" s="89" t="s">
        <v>75</v>
      </c>
      <c r="BI154" s="89" t="s">
        <v>75</v>
      </c>
      <c r="BJ154" s="89" t="s">
        <v>75</v>
      </c>
      <c r="BK154" s="89" t="s">
        <v>75</v>
      </c>
      <c r="BL154" s="89" t="s">
        <v>75</v>
      </c>
      <c r="BM154" s="89" t="s">
        <v>75</v>
      </c>
    </row>
    <row r="155" spans="1:65" s="9" customFormat="1" ht="24.95" customHeight="1">
      <c r="A155" s="91"/>
      <c r="B155" s="91"/>
      <c r="C155" s="91"/>
      <c r="D155" s="91"/>
      <c r="E155" s="91"/>
      <c r="F155" s="90"/>
      <c r="G155" s="90"/>
      <c r="H155" s="93"/>
      <c r="I155" s="91"/>
      <c r="J155" s="90"/>
      <c r="K155" s="90"/>
      <c r="L155" s="90"/>
      <c r="M155" s="90"/>
      <c r="N155" s="123"/>
      <c r="O155" s="91"/>
      <c r="P155" s="90"/>
      <c r="Q155" s="93"/>
      <c r="R155" s="90"/>
      <c r="S155" s="63" t="s">
        <v>100</v>
      </c>
      <c r="T155" s="63" t="s">
        <v>100</v>
      </c>
      <c r="U155" s="63" t="s">
        <v>100</v>
      </c>
      <c r="V155" s="79" t="s">
        <v>507</v>
      </c>
      <c r="W155" s="79" t="s">
        <v>148</v>
      </c>
      <c r="X155" s="79" t="s">
        <v>68</v>
      </c>
      <c r="Y155" s="79" t="s">
        <v>69</v>
      </c>
      <c r="Z155" s="79" t="s">
        <v>149</v>
      </c>
      <c r="AA155" s="90"/>
      <c r="AB155" s="63" t="s">
        <v>100</v>
      </c>
      <c r="AC155" s="63" t="s">
        <v>100</v>
      </c>
      <c r="AD155" s="63" t="s">
        <v>100</v>
      </c>
      <c r="AE155" s="79" t="s">
        <v>376</v>
      </c>
      <c r="AF155" s="63" t="s">
        <v>100</v>
      </c>
      <c r="AG155" s="63" t="s">
        <v>100</v>
      </c>
      <c r="AH155" s="63" t="s">
        <v>100</v>
      </c>
      <c r="AI155" s="63" t="s">
        <v>100</v>
      </c>
      <c r="AJ155" s="117"/>
      <c r="AK155" s="90"/>
      <c r="AL155" s="90"/>
      <c r="AM155" s="93"/>
      <c r="AN155" s="114"/>
      <c r="AO155" s="114"/>
      <c r="AP155" s="90"/>
      <c r="AQ155" s="90"/>
      <c r="AR155" s="90"/>
      <c r="AS155" s="90"/>
      <c r="AT155" s="91"/>
      <c r="AU155" s="93"/>
      <c r="AV155" s="93"/>
      <c r="AW155" s="90"/>
      <c r="AX155" s="90"/>
      <c r="AY155" s="90"/>
      <c r="AZ155" s="90"/>
      <c r="BA155" s="90"/>
      <c r="BB155" s="90"/>
      <c r="BC155" s="90"/>
      <c r="BD155" s="90"/>
      <c r="BE155" s="90"/>
      <c r="BF155" s="90"/>
      <c r="BG155" s="90"/>
      <c r="BH155" s="90"/>
      <c r="BI155" s="90"/>
      <c r="BJ155" s="90"/>
      <c r="BK155" s="90"/>
      <c r="BL155" s="90"/>
      <c r="BM155" s="90"/>
    </row>
    <row r="156" spans="1:65" s="9" customFormat="1" ht="24.95" customHeight="1">
      <c r="A156" s="91"/>
      <c r="B156" s="91"/>
      <c r="C156" s="91"/>
      <c r="D156" s="91"/>
      <c r="E156" s="91"/>
      <c r="F156" s="90"/>
      <c r="G156" s="90"/>
      <c r="H156" s="93"/>
      <c r="I156" s="91"/>
      <c r="J156" s="90"/>
      <c r="K156" s="90"/>
      <c r="L156" s="90"/>
      <c r="M156" s="90"/>
      <c r="N156" s="123"/>
      <c r="O156" s="91"/>
      <c r="P156" s="90"/>
      <c r="Q156" s="93"/>
      <c r="R156" s="90"/>
      <c r="S156" s="63" t="s">
        <v>100</v>
      </c>
      <c r="T156" s="63" t="s">
        <v>100</v>
      </c>
      <c r="U156" s="63" t="s">
        <v>100</v>
      </c>
      <c r="V156" s="63" t="s">
        <v>100</v>
      </c>
      <c r="W156" s="79" t="s">
        <v>508</v>
      </c>
      <c r="X156" s="79" t="s">
        <v>509</v>
      </c>
      <c r="Y156" s="79" t="s">
        <v>510</v>
      </c>
      <c r="Z156" s="65" t="s">
        <v>511</v>
      </c>
      <c r="AA156" s="90"/>
      <c r="AB156" s="63" t="s">
        <v>100</v>
      </c>
      <c r="AC156" s="63" t="s">
        <v>100</v>
      </c>
      <c r="AD156" s="63" t="s">
        <v>100</v>
      </c>
      <c r="AE156" s="63" t="s">
        <v>100</v>
      </c>
      <c r="AF156" s="63" t="s">
        <v>100</v>
      </c>
      <c r="AG156" s="63" t="s">
        <v>100</v>
      </c>
      <c r="AH156" s="63" t="s">
        <v>100</v>
      </c>
      <c r="AI156" s="63" t="s">
        <v>100</v>
      </c>
      <c r="AJ156" s="117"/>
      <c r="AK156" s="90"/>
      <c r="AL156" s="90"/>
      <c r="AM156" s="93"/>
      <c r="AN156" s="114"/>
      <c r="AO156" s="114"/>
      <c r="AP156" s="90"/>
      <c r="AQ156" s="90"/>
      <c r="AR156" s="90"/>
      <c r="AS156" s="90"/>
      <c r="AT156" s="91"/>
      <c r="AU156" s="93"/>
      <c r="AV156" s="93"/>
      <c r="AW156" s="90"/>
      <c r="AX156" s="90"/>
      <c r="AY156" s="90"/>
      <c r="AZ156" s="90"/>
      <c r="BA156" s="90"/>
      <c r="BB156" s="90"/>
      <c r="BC156" s="90"/>
      <c r="BD156" s="90"/>
      <c r="BE156" s="90"/>
      <c r="BF156" s="90"/>
      <c r="BG156" s="90"/>
      <c r="BH156" s="90"/>
      <c r="BI156" s="90"/>
      <c r="BJ156" s="90"/>
      <c r="BK156" s="90"/>
      <c r="BL156" s="90"/>
      <c r="BM156" s="90"/>
    </row>
    <row r="157" spans="1:65" s="9" customFormat="1" ht="24.95" customHeight="1">
      <c r="A157" s="91"/>
      <c r="B157" s="91"/>
      <c r="C157" s="91"/>
      <c r="D157" s="91"/>
      <c r="E157" s="91"/>
      <c r="F157" s="90"/>
      <c r="G157" s="90"/>
      <c r="H157" s="93"/>
      <c r="I157" s="91"/>
      <c r="J157" s="90"/>
      <c r="K157" s="90"/>
      <c r="L157" s="90"/>
      <c r="M157" s="90"/>
      <c r="N157" s="123"/>
      <c r="O157" s="91"/>
      <c r="P157" s="90"/>
      <c r="Q157" s="93"/>
      <c r="R157" s="90"/>
      <c r="S157" s="63" t="s">
        <v>100</v>
      </c>
      <c r="T157" s="63" t="s">
        <v>100</v>
      </c>
      <c r="U157" s="63" t="s">
        <v>100</v>
      </c>
      <c r="V157" s="63" t="s">
        <v>100</v>
      </c>
      <c r="W157" s="79" t="s">
        <v>93</v>
      </c>
      <c r="X157" s="79" t="s">
        <v>94</v>
      </c>
      <c r="Y157" s="79" t="s">
        <v>95</v>
      </c>
      <c r="Z157" s="79" t="s">
        <v>96</v>
      </c>
      <c r="AA157" s="90"/>
      <c r="AB157" s="63" t="s">
        <v>100</v>
      </c>
      <c r="AC157" s="63" t="s">
        <v>100</v>
      </c>
      <c r="AD157" s="63" t="s">
        <v>100</v>
      </c>
      <c r="AE157" s="63" t="s">
        <v>100</v>
      </c>
      <c r="AF157" s="63" t="s">
        <v>100</v>
      </c>
      <c r="AG157" s="63" t="s">
        <v>100</v>
      </c>
      <c r="AH157" s="63" t="s">
        <v>100</v>
      </c>
      <c r="AI157" s="63" t="s">
        <v>100</v>
      </c>
      <c r="AJ157" s="118"/>
      <c r="AK157" s="90"/>
      <c r="AL157" s="90"/>
      <c r="AM157" s="93"/>
      <c r="AN157" s="114"/>
      <c r="AO157" s="114"/>
      <c r="AP157" s="90"/>
      <c r="AQ157" s="90"/>
      <c r="AR157" s="90"/>
      <c r="AS157" s="90"/>
      <c r="AT157" s="91"/>
      <c r="AU157" s="93"/>
      <c r="AV157" s="93"/>
      <c r="AW157" s="90"/>
      <c r="AX157" s="90"/>
      <c r="AY157" s="90"/>
      <c r="AZ157" s="90"/>
      <c r="BA157" s="90"/>
      <c r="BB157" s="90"/>
      <c r="BC157" s="90"/>
      <c r="BD157" s="90"/>
      <c r="BE157" s="90"/>
      <c r="BF157" s="90"/>
      <c r="BG157" s="90"/>
      <c r="BH157" s="90"/>
      <c r="BI157" s="90"/>
      <c r="BJ157" s="90"/>
      <c r="BK157" s="90"/>
      <c r="BL157" s="90"/>
      <c r="BM157" s="90"/>
    </row>
    <row r="158" spans="1:65" s="9" customFormat="1" ht="24.95" customHeight="1">
      <c r="A158" s="91" t="s">
        <v>263</v>
      </c>
      <c r="B158" s="91" t="s">
        <v>226</v>
      </c>
      <c r="C158" s="91" t="s">
        <v>64</v>
      </c>
      <c r="D158" s="91">
        <v>2019</v>
      </c>
      <c r="E158" s="91" t="s">
        <v>499</v>
      </c>
      <c r="F158" s="89" t="s">
        <v>512</v>
      </c>
      <c r="G158" s="89" t="s">
        <v>109</v>
      </c>
      <c r="H158" s="92">
        <v>43692</v>
      </c>
      <c r="I158" s="91" t="s">
        <v>513</v>
      </c>
      <c r="J158" s="89">
        <v>51101</v>
      </c>
      <c r="K158" s="89" t="s">
        <v>65</v>
      </c>
      <c r="L158" s="89" t="s">
        <v>65</v>
      </c>
      <c r="M158" s="89" t="s">
        <v>65</v>
      </c>
      <c r="N158" s="122" t="s">
        <v>503</v>
      </c>
      <c r="O158" s="91" t="s">
        <v>503</v>
      </c>
      <c r="P158" s="89" t="s">
        <v>66</v>
      </c>
      <c r="Q158" s="92">
        <v>43696</v>
      </c>
      <c r="R158" s="89" t="s">
        <v>109</v>
      </c>
      <c r="S158" s="63" t="s">
        <v>100</v>
      </c>
      <c r="T158" s="63" t="s">
        <v>100</v>
      </c>
      <c r="U158" s="63" t="s">
        <v>100</v>
      </c>
      <c r="V158" s="79" t="s">
        <v>514</v>
      </c>
      <c r="W158" s="79" t="s">
        <v>148</v>
      </c>
      <c r="X158" s="79" t="s">
        <v>68</v>
      </c>
      <c r="Y158" s="79" t="s">
        <v>69</v>
      </c>
      <c r="Z158" s="79" t="s">
        <v>149</v>
      </c>
      <c r="AA158" s="89" t="s">
        <v>109</v>
      </c>
      <c r="AB158" s="63" t="s">
        <v>100</v>
      </c>
      <c r="AC158" s="63" t="s">
        <v>100</v>
      </c>
      <c r="AD158" s="63" t="s">
        <v>100</v>
      </c>
      <c r="AE158" s="79" t="s">
        <v>514</v>
      </c>
      <c r="AF158" s="63" t="s">
        <v>100</v>
      </c>
      <c r="AG158" s="63" t="s">
        <v>100</v>
      </c>
      <c r="AH158" s="63" t="s">
        <v>100</v>
      </c>
      <c r="AI158" s="79" t="s">
        <v>514</v>
      </c>
      <c r="AJ158" s="89" t="s">
        <v>139</v>
      </c>
      <c r="AK158" s="89" t="s">
        <v>70</v>
      </c>
      <c r="AL158" s="89" t="s">
        <v>515</v>
      </c>
      <c r="AM158" s="92">
        <v>43713</v>
      </c>
      <c r="AN158" s="113">
        <v>1135251.24</v>
      </c>
      <c r="AO158" s="113">
        <f>AN158*16%+AN158</f>
        <v>1316891.4383999999</v>
      </c>
      <c r="AP158" s="89" t="s">
        <v>97</v>
      </c>
      <c r="AQ158" s="89" t="s">
        <v>71</v>
      </c>
      <c r="AR158" s="89" t="s">
        <v>76</v>
      </c>
      <c r="AS158" s="89" t="s">
        <v>72</v>
      </c>
      <c r="AT158" s="91" t="s">
        <v>513</v>
      </c>
      <c r="AU158" s="92">
        <v>43705</v>
      </c>
      <c r="AV158" s="92">
        <f>AU158+10</f>
        <v>43715</v>
      </c>
      <c r="AW158" s="89" t="s">
        <v>109</v>
      </c>
      <c r="AX158" s="89" t="s">
        <v>136</v>
      </c>
      <c r="AY158" s="89" t="s">
        <v>74</v>
      </c>
      <c r="AZ158" s="89" t="s">
        <v>73</v>
      </c>
      <c r="BA158" s="89" t="s">
        <v>73</v>
      </c>
      <c r="BB158" s="89" t="s">
        <v>73</v>
      </c>
      <c r="BC158" s="89" t="s">
        <v>73</v>
      </c>
      <c r="BD158" s="89" t="s">
        <v>75</v>
      </c>
      <c r="BE158" s="89" t="s">
        <v>75</v>
      </c>
      <c r="BF158" s="89" t="s">
        <v>75</v>
      </c>
      <c r="BG158" s="89" t="s">
        <v>75</v>
      </c>
      <c r="BH158" s="89" t="s">
        <v>75</v>
      </c>
      <c r="BI158" s="89" t="s">
        <v>75</v>
      </c>
      <c r="BJ158" s="89" t="s">
        <v>75</v>
      </c>
      <c r="BK158" s="89" t="s">
        <v>75</v>
      </c>
      <c r="BL158" s="89" t="s">
        <v>75</v>
      </c>
      <c r="BM158" s="89" t="s">
        <v>75</v>
      </c>
    </row>
    <row r="159" spans="1:65" s="9" customFormat="1" ht="24.95" customHeight="1">
      <c r="A159" s="91"/>
      <c r="B159" s="91"/>
      <c r="C159" s="91"/>
      <c r="D159" s="91"/>
      <c r="E159" s="91"/>
      <c r="F159" s="90"/>
      <c r="G159" s="90"/>
      <c r="H159" s="93"/>
      <c r="I159" s="91"/>
      <c r="J159" s="90"/>
      <c r="K159" s="90"/>
      <c r="L159" s="90"/>
      <c r="M159" s="90"/>
      <c r="N159" s="123"/>
      <c r="O159" s="91"/>
      <c r="P159" s="90"/>
      <c r="Q159" s="93"/>
      <c r="R159" s="90"/>
      <c r="S159" s="63" t="s">
        <v>100</v>
      </c>
      <c r="T159" s="63" t="s">
        <v>100</v>
      </c>
      <c r="U159" s="63" t="s">
        <v>100</v>
      </c>
      <c r="V159" s="63" t="s">
        <v>100</v>
      </c>
      <c r="W159" s="79" t="s">
        <v>508</v>
      </c>
      <c r="X159" s="79" t="s">
        <v>509</v>
      </c>
      <c r="Y159" s="79" t="s">
        <v>510</v>
      </c>
      <c r="Z159" s="65" t="s">
        <v>511</v>
      </c>
      <c r="AA159" s="90"/>
      <c r="AB159" s="63" t="s">
        <v>100</v>
      </c>
      <c r="AC159" s="63" t="s">
        <v>100</v>
      </c>
      <c r="AD159" s="63" t="s">
        <v>100</v>
      </c>
      <c r="AE159" s="79" t="s">
        <v>516</v>
      </c>
      <c r="AF159" s="63" t="s">
        <v>100</v>
      </c>
      <c r="AG159" s="63" t="s">
        <v>100</v>
      </c>
      <c r="AH159" s="63" t="s">
        <v>100</v>
      </c>
      <c r="AI159" s="63" t="s">
        <v>100</v>
      </c>
      <c r="AJ159" s="90"/>
      <c r="AK159" s="90"/>
      <c r="AL159" s="90"/>
      <c r="AM159" s="93"/>
      <c r="AN159" s="114"/>
      <c r="AO159" s="114"/>
      <c r="AP159" s="90"/>
      <c r="AQ159" s="90"/>
      <c r="AR159" s="90"/>
      <c r="AS159" s="90"/>
      <c r="AT159" s="91"/>
      <c r="AU159" s="93"/>
      <c r="AV159" s="93"/>
      <c r="AW159" s="90"/>
      <c r="AX159" s="90"/>
      <c r="AY159" s="90"/>
      <c r="AZ159" s="90"/>
      <c r="BA159" s="90"/>
      <c r="BB159" s="90"/>
      <c r="BC159" s="90"/>
      <c r="BD159" s="90"/>
      <c r="BE159" s="90"/>
      <c r="BF159" s="90"/>
      <c r="BG159" s="90"/>
      <c r="BH159" s="90"/>
      <c r="BI159" s="90"/>
      <c r="BJ159" s="90"/>
      <c r="BK159" s="90"/>
      <c r="BL159" s="90"/>
      <c r="BM159" s="90"/>
    </row>
    <row r="160" spans="1:65" s="9" customFormat="1" ht="24.95" customHeight="1">
      <c r="A160" s="91"/>
      <c r="B160" s="91"/>
      <c r="C160" s="91"/>
      <c r="D160" s="91"/>
      <c r="E160" s="91"/>
      <c r="F160" s="90"/>
      <c r="G160" s="90"/>
      <c r="H160" s="93"/>
      <c r="I160" s="91"/>
      <c r="J160" s="90"/>
      <c r="K160" s="90"/>
      <c r="L160" s="90"/>
      <c r="M160" s="90"/>
      <c r="N160" s="123"/>
      <c r="O160" s="91"/>
      <c r="P160" s="90"/>
      <c r="Q160" s="93"/>
      <c r="R160" s="90"/>
      <c r="S160" s="63" t="s">
        <v>100</v>
      </c>
      <c r="T160" s="63" t="s">
        <v>100</v>
      </c>
      <c r="U160" s="63" t="s">
        <v>100</v>
      </c>
      <c r="V160" s="63" t="s">
        <v>100</v>
      </c>
      <c r="W160" s="79" t="s">
        <v>93</v>
      </c>
      <c r="X160" s="79" t="s">
        <v>94</v>
      </c>
      <c r="Y160" s="79" t="s">
        <v>95</v>
      </c>
      <c r="Z160" s="79" t="s">
        <v>96</v>
      </c>
      <c r="AA160" s="90"/>
      <c r="AB160" s="63" t="s">
        <v>100</v>
      </c>
      <c r="AC160" s="63" t="s">
        <v>100</v>
      </c>
      <c r="AD160" s="63" t="s">
        <v>100</v>
      </c>
      <c r="AE160" s="63" t="s">
        <v>100</v>
      </c>
      <c r="AF160" s="63" t="s">
        <v>100</v>
      </c>
      <c r="AG160" s="63" t="s">
        <v>100</v>
      </c>
      <c r="AH160" s="63" t="s">
        <v>100</v>
      </c>
      <c r="AI160" s="63" t="s">
        <v>100</v>
      </c>
      <c r="AJ160" s="105"/>
      <c r="AK160" s="90"/>
      <c r="AL160" s="90"/>
      <c r="AM160" s="93"/>
      <c r="AN160" s="114"/>
      <c r="AO160" s="114"/>
      <c r="AP160" s="90"/>
      <c r="AQ160" s="90"/>
      <c r="AR160" s="90"/>
      <c r="AS160" s="90"/>
      <c r="AT160" s="91"/>
      <c r="AU160" s="93"/>
      <c r="AV160" s="93"/>
      <c r="AW160" s="90"/>
      <c r="AX160" s="90"/>
      <c r="AY160" s="90"/>
      <c r="AZ160" s="90"/>
      <c r="BA160" s="90"/>
      <c r="BB160" s="90"/>
      <c r="BC160" s="90"/>
      <c r="BD160" s="90"/>
      <c r="BE160" s="90"/>
      <c r="BF160" s="90"/>
      <c r="BG160" s="90"/>
      <c r="BH160" s="90"/>
      <c r="BI160" s="90"/>
      <c r="BJ160" s="90"/>
      <c r="BK160" s="90"/>
      <c r="BL160" s="90"/>
      <c r="BM160" s="90"/>
    </row>
    <row r="161" spans="1:65" s="9" customFormat="1" ht="24.95" customHeight="1">
      <c r="A161" s="91" t="s">
        <v>263</v>
      </c>
      <c r="B161" s="91" t="s">
        <v>226</v>
      </c>
      <c r="C161" s="91" t="s">
        <v>64</v>
      </c>
      <c r="D161" s="91">
        <v>2019</v>
      </c>
      <c r="E161" s="91" t="s">
        <v>499</v>
      </c>
      <c r="F161" s="89" t="s">
        <v>517</v>
      </c>
      <c r="G161" s="89" t="s">
        <v>109</v>
      </c>
      <c r="H161" s="92">
        <v>43692</v>
      </c>
      <c r="I161" s="91" t="s">
        <v>518</v>
      </c>
      <c r="J161" s="89">
        <v>53101</v>
      </c>
      <c r="K161" s="89" t="s">
        <v>65</v>
      </c>
      <c r="L161" s="89" t="s">
        <v>65</v>
      </c>
      <c r="M161" s="89" t="s">
        <v>65</v>
      </c>
      <c r="N161" s="122" t="s">
        <v>503</v>
      </c>
      <c r="O161" s="91" t="s">
        <v>503</v>
      </c>
      <c r="P161" s="89" t="s">
        <v>66</v>
      </c>
      <c r="Q161" s="92">
        <v>43696</v>
      </c>
      <c r="R161" s="89" t="s">
        <v>109</v>
      </c>
      <c r="S161" s="63" t="s">
        <v>100</v>
      </c>
      <c r="T161" s="63" t="s">
        <v>100</v>
      </c>
      <c r="U161" s="63" t="s">
        <v>100</v>
      </c>
      <c r="V161" s="63" t="s">
        <v>112</v>
      </c>
      <c r="W161" s="79" t="s">
        <v>148</v>
      </c>
      <c r="X161" s="79" t="s">
        <v>68</v>
      </c>
      <c r="Y161" s="79" t="s">
        <v>69</v>
      </c>
      <c r="Z161" s="79" t="s">
        <v>149</v>
      </c>
      <c r="AA161" s="89" t="s">
        <v>109</v>
      </c>
      <c r="AB161" s="63" t="s">
        <v>100</v>
      </c>
      <c r="AC161" s="63" t="s">
        <v>100</v>
      </c>
      <c r="AD161" s="63" t="s">
        <v>100</v>
      </c>
      <c r="AE161" s="79" t="s">
        <v>519</v>
      </c>
      <c r="AF161" s="63" t="s">
        <v>100</v>
      </c>
      <c r="AG161" s="63" t="s">
        <v>100</v>
      </c>
      <c r="AH161" s="63" t="s">
        <v>100</v>
      </c>
      <c r="AI161" s="79" t="s">
        <v>391</v>
      </c>
      <c r="AJ161" s="89" t="s">
        <v>139</v>
      </c>
      <c r="AK161" s="89" t="s">
        <v>70</v>
      </c>
      <c r="AL161" s="89" t="s">
        <v>520</v>
      </c>
      <c r="AM161" s="92">
        <v>43714</v>
      </c>
      <c r="AN161" s="113">
        <v>488207.2</v>
      </c>
      <c r="AO161" s="113">
        <f>AN161*16%+AN161</f>
        <v>566320.35199999996</v>
      </c>
      <c r="AP161" s="89" t="s">
        <v>97</v>
      </c>
      <c r="AQ161" s="89" t="s">
        <v>71</v>
      </c>
      <c r="AR161" s="89" t="s">
        <v>76</v>
      </c>
      <c r="AS161" s="89" t="s">
        <v>72</v>
      </c>
      <c r="AT161" s="91" t="s">
        <v>518</v>
      </c>
      <c r="AU161" s="92">
        <v>43705</v>
      </c>
      <c r="AV161" s="92">
        <f>AU161+10</f>
        <v>43715</v>
      </c>
      <c r="AW161" s="89" t="s">
        <v>109</v>
      </c>
      <c r="AX161" s="89" t="s">
        <v>136</v>
      </c>
      <c r="AY161" s="89" t="s">
        <v>74</v>
      </c>
      <c r="AZ161" s="89" t="s">
        <v>73</v>
      </c>
      <c r="BA161" s="89" t="s">
        <v>73</v>
      </c>
      <c r="BB161" s="89" t="s">
        <v>73</v>
      </c>
      <c r="BC161" s="89" t="s">
        <v>73</v>
      </c>
      <c r="BD161" s="89" t="s">
        <v>75</v>
      </c>
      <c r="BE161" s="89" t="s">
        <v>75</v>
      </c>
      <c r="BF161" s="89" t="s">
        <v>75</v>
      </c>
      <c r="BG161" s="89" t="s">
        <v>75</v>
      </c>
      <c r="BH161" s="89" t="s">
        <v>75</v>
      </c>
      <c r="BI161" s="89" t="s">
        <v>75</v>
      </c>
      <c r="BJ161" s="89" t="s">
        <v>75</v>
      </c>
      <c r="BK161" s="89" t="s">
        <v>75</v>
      </c>
      <c r="BL161" s="89" t="s">
        <v>75</v>
      </c>
      <c r="BM161" s="89" t="s">
        <v>75</v>
      </c>
    </row>
    <row r="162" spans="1:65" s="9" customFormat="1" ht="24.95" customHeight="1">
      <c r="A162" s="91"/>
      <c r="B162" s="91"/>
      <c r="C162" s="91"/>
      <c r="D162" s="91"/>
      <c r="E162" s="91"/>
      <c r="F162" s="90"/>
      <c r="G162" s="90"/>
      <c r="H162" s="93"/>
      <c r="I162" s="91"/>
      <c r="J162" s="90"/>
      <c r="K162" s="90"/>
      <c r="L162" s="90"/>
      <c r="M162" s="90"/>
      <c r="N162" s="123"/>
      <c r="O162" s="91"/>
      <c r="P162" s="90"/>
      <c r="Q162" s="93"/>
      <c r="R162" s="90"/>
      <c r="S162" s="63" t="s">
        <v>100</v>
      </c>
      <c r="T162" s="63" t="s">
        <v>100</v>
      </c>
      <c r="U162" s="63" t="s">
        <v>100</v>
      </c>
      <c r="V162" s="63" t="s">
        <v>100</v>
      </c>
      <c r="W162" s="79" t="s">
        <v>508</v>
      </c>
      <c r="X162" s="79" t="s">
        <v>509</v>
      </c>
      <c r="Y162" s="79" t="s">
        <v>510</v>
      </c>
      <c r="Z162" s="65" t="s">
        <v>511</v>
      </c>
      <c r="AA162" s="90"/>
      <c r="AB162" s="63" t="s">
        <v>100</v>
      </c>
      <c r="AC162" s="63" t="s">
        <v>100</v>
      </c>
      <c r="AD162" s="63" t="s">
        <v>100</v>
      </c>
      <c r="AE162" s="79" t="s">
        <v>391</v>
      </c>
      <c r="AF162" s="63" t="s">
        <v>100</v>
      </c>
      <c r="AG162" s="63" t="s">
        <v>100</v>
      </c>
      <c r="AH162" s="63" t="s">
        <v>100</v>
      </c>
      <c r="AI162" s="63" t="s">
        <v>100</v>
      </c>
      <c r="AJ162" s="90"/>
      <c r="AK162" s="90"/>
      <c r="AL162" s="90"/>
      <c r="AM162" s="93"/>
      <c r="AN162" s="114"/>
      <c r="AO162" s="114"/>
      <c r="AP162" s="90"/>
      <c r="AQ162" s="90"/>
      <c r="AR162" s="90"/>
      <c r="AS162" s="90"/>
      <c r="AT162" s="91"/>
      <c r="AU162" s="93"/>
      <c r="AV162" s="93"/>
      <c r="AW162" s="90"/>
      <c r="AX162" s="90"/>
      <c r="AY162" s="90"/>
      <c r="AZ162" s="90"/>
      <c r="BA162" s="90"/>
      <c r="BB162" s="90"/>
      <c r="BC162" s="90"/>
      <c r="BD162" s="90"/>
      <c r="BE162" s="90"/>
      <c r="BF162" s="90"/>
      <c r="BG162" s="90"/>
      <c r="BH162" s="90"/>
      <c r="BI162" s="90"/>
      <c r="BJ162" s="90"/>
      <c r="BK162" s="90"/>
      <c r="BL162" s="90"/>
      <c r="BM162" s="90"/>
    </row>
    <row r="163" spans="1:65" s="9" customFormat="1" ht="24.95" customHeight="1">
      <c r="A163" s="91"/>
      <c r="B163" s="91"/>
      <c r="C163" s="91"/>
      <c r="D163" s="91"/>
      <c r="E163" s="91"/>
      <c r="F163" s="90"/>
      <c r="G163" s="90"/>
      <c r="H163" s="93"/>
      <c r="I163" s="91"/>
      <c r="J163" s="90"/>
      <c r="K163" s="90"/>
      <c r="L163" s="90"/>
      <c r="M163" s="90"/>
      <c r="N163" s="123"/>
      <c r="O163" s="91"/>
      <c r="P163" s="90"/>
      <c r="Q163" s="93"/>
      <c r="R163" s="90"/>
      <c r="S163" s="63" t="s">
        <v>100</v>
      </c>
      <c r="T163" s="63" t="s">
        <v>100</v>
      </c>
      <c r="U163" s="63" t="s">
        <v>100</v>
      </c>
      <c r="V163" s="63" t="s">
        <v>100</v>
      </c>
      <c r="W163" s="79" t="s">
        <v>93</v>
      </c>
      <c r="X163" s="79" t="s">
        <v>94</v>
      </c>
      <c r="Y163" s="79" t="s">
        <v>95</v>
      </c>
      <c r="Z163" s="79" t="s">
        <v>96</v>
      </c>
      <c r="AA163" s="90"/>
      <c r="AB163" s="63" t="s">
        <v>100</v>
      </c>
      <c r="AC163" s="63" t="s">
        <v>100</v>
      </c>
      <c r="AD163" s="63" t="s">
        <v>100</v>
      </c>
      <c r="AE163" s="63" t="s">
        <v>100</v>
      </c>
      <c r="AF163" s="63" t="s">
        <v>100</v>
      </c>
      <c r="AG163" s="63" t="s">
        <v>100</v>
      </c>
      <c r="AH163" s="63" t="s">
        <v>100</v>
      </c>
      <c r="AI163" s="63" t="s">
        <v>100</v>
      </c>
      <c r="AJ163" s="105"/>
      <c r="AK163" s="90"/>
      <c r="AL163" s="90"/>
      <c r="AM163" s="93"/>
      <c r="AN163" s="114"/>
      <c r="AO163" s="114"/>
      <c r="AP163" s="90"/>
      <c r="AQ163" s="90"/>
      <c r="AR163" s="90"/>
      <c r="AS163" s="90"/>
      <c r="AT163" s="91"/>
      <c r="AU163" s="93"/>
      <c r="AV163" s="93"/>
      <c r="AW163" s="90"/>
      <c r="AX163" s="90"/>
      <c r="AY163" s="90"/>
      <c r="AZ163" s="90"/>
      <c r="BA163" s="90"/>
      <c r="BB163" s="90"/>
      <c r="BC163" s="90"/>
      <c r="BD163" s="90"/>
      <c r="BE163" s="90"/>
      <c r="BF163" s="90"/>
      <c r="BG163" s="90"/>
      <c r="BH163" s="90"/>
      <c r="BI163" s="90"/>
      <c r="BJ163" s="90"/>
      <c r="BK163" s="90"/>
      <c r="BL163" s="90"/>
      <c r="BM163" s="90"/>
    </row>
    <row r="164" spans="1:65" s="9" customFormat="1" ht="24.95" customHeight="1">
      <c r="A164" s="89" t="s">
        <v>263</v>
      </c>
      <c r="B164" s="89" t="s">
        <v>63</v>
      </c>
      <c r="C164" s="89" t="s">
        <v>64</v>
      </c>
      <c r="D164" s="89">
        <v>2019</v>
      </c>
      <c r="E164" s="89" t="s">
        <v>499</v>
      </c>
      <c r="F164" s="89" t="s">
        <v>521</v>
      </c>
      <c r="G164" s="89" t="s">
        <v>109</v>
      </c>
      <c r="H164" s="92">
        <v>43692</v>
      </c>
      <c r="I164" s="89" t="s">
        <v>522</v>
      </c>
      <c r="J164" s="89" t="s">
        <v>523</v>
      </c>
      <c r="K164" s="89" t="s">
        <v>412</v>
      </c>
      <c r="L164" s="89" t="s">
        <v>412</v>
      </c>
      <c r="M164" s="89" t="s">
        <v>65</v>
      </c>
      <c r="N164" s="89" t="s">
        <v>524</v>
      </c>
      <c r="O164" s="89" t="s">
        <v>524</v>
      </c>
      <c r="P164" s="89" t="s">
        <v>66</v>
      </c>
      <c r="Q164" s="92">
        <v>43696</v>
      </c>
      <c r="R164" s="89" t="s">
        <v>109</v>
      </c>
      <c r="S164" s="63" t="s">
        <v>100</v>
      </c>
      <c r="T164" s="63" t="s">
        <v>100</v>
      </c>
      <c r="U164" s="63" t="s">
        <v>100</v>
      </c>
      <c r="V164" s="63" t="s">
        <v>112</v>
      </c>
      <c r="W164" s="79" t="s">
        <v>148</v>
      </c>
      <c r="X164" s="79" t="s">
        <v>68</v>
      </c>
      <c r="Y164" s="79" t="s">
        <v>69</v>
      </c>
      <c r="Z164" s="79" t="s">
        <v>149</v>
      </c>
      <c r="AA164" s="89" t="s">
        <v>109</v>
      </c>
      <c r="AB164" s="63" t="s">
        <v>100</v>
      </c>
      <c r="AC164" s="63" t="s">
        <v>100</v>
      </c>
      <c r="AD164" s="63" t="s">
        <v>100</v>
      </c>
      <c r="AE164" s="79" t="s">
        <v>391</v>
      </c>
      <c r="AF164" s="63" t="s">
        <v>100</v>
      </c>
      <c r="AG164" s="63" t="s">
        <v>100</v>
      </c>
      <c r="AH164" s="63" t="s">
        <v>100</v>
      </c>
      <c r="AI164" s="79" t="s">
        <v>391</v>
      </c>
      <c r="AJ164" s="89" t="s">
        <v>139</v>
      </c>
      <c r="AK164" s="89" t="s">
        <v>70</v>
      </c>
      <c r="AL164" s="89" t="s">
        <v>525</v>
      </c>
      <c r="AM164" s="92">
        <v>43713</v>
      </c>
      <c r="AN164" s="98">
        <v>1183609.5900000001</v>
      </c>
      <c r="AO164" s="98">
        <f>AN164*16%+AN164</f>
        <v>1372987.1244000001</v>
      </c>
      <c r="AP164" s="89" t="s">
        <v>97</v>
      </c>
      <c r="AQ164" s="89" t="s">
        <v>71</v>
      </c>
      <c r="AR164" s="89" t="s">
        <v>76</v>
      </c>
      <c r="AS164" s="89" t="s">
        <v>72</v>
      </c>
      <c r="AT164" s="89" t="s">
        <v>522</v>
      </c>
      <c r="AU164" s="92">
        <v>43705</v>
      </c>
      <c r="AV164" s="92">
        <v>43719</v>
      </c>
      <c r="AW164" s="89" t="s">
        <v>109</v>
      </c>
      <c r="AX164" s="89" t="s">
        <v>136</v>
      </c>
      <c r="AY164" s="89" t="s">
        <v>74</v>
      </c>
      <c r="AZ164" s="89" t="s">
        <v>73</v>
      </c>
      <c r="BA164" s="89" t="s">
        <v>73</v>
      </c>
      <c r="BB164" s="89" t="s">
        <v>73</v>
      </c>
      <c r="BC164" s="89" t="s">
        <v>73</v>
      </c>
      <c r="BD164" s="89" t="s">
        <v>75</v>
      </c>
      <c r="BE164" s="89" t="s">
        <v>75</v>
      </c>
      <c r="BF164" s="89" t="s">
        <v>75</v>
      </c>
      <c r="BG164" s="89" t="s">
        <v>75</v>
      </c>
      <c r="BH164" s="89" t="s">
        <v>75</v>
      </c>
      <c r="BI164" s="89" t="s">
        <v>75</v>
      </c>
      <c r="BJ164" s="89" t="s">
        <v>75</v>
      </c>
      <c r="BK164" s="89" t="s">
        <v>75</v>
      </c>
      <c r="BL164" s="89" t="s">
        <v>75</v>
      </c>
      <c r="BM164" s="89" t="s">
        <v>75</v>
      </c>
    </row>
    <row r="165" spans="1:65" s="9" customFormat="1" ht="24.95" customHeight="1">
      <c r="A165" s="90"/>
      <c r="B165" s="90"/>
      <c r="C165" s="90"/>
      <c r="D165" s="90"/>
      <c r="E165" s="90"/>
      <c r="F165" s="90"/>
      <c r="G165" s="90"/>
      <c r="H165" s="93"/>
      <c r="I165" s="90"/>
      <c r="J165" s="90"/>
      <c r="K165" s="90"/>
      <c r="L165" s="90"/>
      <c r="M165" s="90"/>
      <c r="N165" s="90"/>
      <c r="O165" s="90"/>
      <c r="P165" s="90"/>
      <c r="Q165" s="93"/>
      <c r="R165" s="90"/>
      <c r="S165" s="63" t="s">
        <v>100</v>
      </c>
      <c r="T165" s="63" t="s">
        <v>100</v>
      </c>
      <c r="U165" s="63" t="s">
        <v>100</v>
      </c>
      <c r="V165" s="63" t="s">
        <v>100</v>
      </c>
      <c r="W165" s="79" t="s">
        <v>526</v>
      </c>
      <c r="X165" s="79" t="s">
        <v>418</v>
      </c>
      <c r="Y165" s="79" t="s">
        <v>419</v>
      </c>
      <c r="Z165" s="65" t="s">
        <v>527</v>
      </c>
      <c r="AA165" s="90"/>
      <c r="AB165" s="63" t="s">
        <v>100</v>
      </c>
      <c r="AC165" s="63" t="s">
        <v>100</v>
      </c>
      <c r="AD165" s="63" t="s">
        <v>100</v>
      </c>
      <c r="AE165" s="79" t="s">
        <v>477</v>
      </c>
      <c r="AF165" s="63" t="s">
        <v>100</v>
      </c>
      <c r="AG165" s="63" t="s">
        <v>100</v>
      </c>
      <c r="AH165" s="63" t="s">
        <v>100</v>
      </c>
      <c r="AI165" s="63" t="s">
        <v>100</v>
      </c>
      <c r="AJ165" s="90"/>
      <c r="AK165" s="90"/>
      <c r="AL165" s="90"/>
      <c r="AM165" s="93"/>
      <c r="AN165" s="99"/>
      <c r="AO165" s="99"/>
      <c r="AP165" s="90"/>
      <c r="AQ165" s="90"/>
      <c r="AR165" s="90"/>
      <c r="AS165" s="90"/>
      <c r="AT165" s="90"/>
      <c r="AU165" s="93"/>
      <c r="AV165" s="93"/>
      <c r="AW165" s="90"/>
      <c r="AX165" s="90"/>
      <c r="AY165" s="90"/>
      <c r="AZ165" s="90"/>
      <c r="BA165" s="90"/>
      <c r="BB165" s="90"/>
      <c r="BC165" s="90"/>
      <c r="BD165" s="90"/>
      <c r="BE165" s="90"/>
      <c r="BF165" s="90"/>
      <c r="BG165" s="90"/>
      <c r="BH165" s="90"/>
      <c r="BI165" s="90"/>
      <c r="BJ165" s="90"/>
      <c r="BK165" s="90"/>
      <c r="BL165" s="90"/>
      <c r="BM165" s="90"/>
    </row>
    <row r="166" spans="1:65" s="9" customFormat="1" ht="24.95" customHeight="1">
      <c r="A166" s="90"/>
      <c r="B166" s="90"/>
      <c r="C166" s="90"/>
      <c r="D166" s="90"/>
      <c r="E166" s="90"/>
      <c r="F166" s="90"/>
      <c r="G166" s="90"/>
      <c r="H166" s="93"/>
      <c r="I166" s="90"/>
      <c r="J166" s="90"/>
      <c r="K166" s="90"/>
      <c r="L166" s="90"/>
      <c r="M166" s="90"/>
      <c r="N166" s="90"/>
      <c r="O166" s="90"/>
      <c r="P166" s="90"/>
      <c r="Q166" s="93"/>
      <c r="R166" s="90"/>
      <c r="S166" s="63" t="s">
        <v>100</v>
      </c>
      <c r="T166" s="63" t="s">
        <v>100</v>
      </c>
      <c r="U166" s="63" t="s">
        <v>100</v>
      </c>
      <c r="V166" s="63" t="s">
        <v>100</v>
      </c>
      <c r="W166" s="79" t="s">
        <v>421</v>
      </c>
      <c r="X166" s="79" t="s">
        <v>87</v>
      </c>
      <c r="Y166" s="79" t="s">
        <v>153</v>
      </c>
      <c r="Z166" s="79" t="s">
        <v>528</v>
      </c>
      <c r="AA166" s="90"/>
      <c r="AB166" s="63" t="s">
        <v>100</v>
      </c>
      <c r="AC166" s="63" t="s">
        <v>100</v>
      </c>
      <c r="AD166" s="63" t="s">
        <v>100</v>
      </c>
      <c r="AE166" s="63" t="s">
        <v>100</v>
      </c>
      <c r="AF166" s="63" t="s">
        <v>100</v>
      </c>
      <c r="AG166" s="63" t="s">
        <v>100</v>
      </c>
      <c r="AH166" s="63" t="s">
        <v>100</v>
      </c>
      <c r="AI166" s="63" t="s">
        <v>100</v>
      </c>
      <c r="AJ166" s="90"/>
      <c r="AK166" s="90"/>
      <c r="AL166" s="90"/>
      <c r="AM166" s="93"/>
      <c r="AN166" s="99"/>
      <c r="AO166" s="99"/>
      <c r="AP166" s="90"/>
      <c r="AQ166" s="90"/>
      <c r="AR166" s="90"/>
      <c r="AS166" s="90"/>
      <c r="AT166" s="90"/>
      <c r="AU166" s="93"/>
      <c r="AV166" s="93"/>
      <c r="AW166" s="90"/>
      <c r="AX166" s="90"/>
      <c r="AY166" s="90"/>
      <c r="AZ166" s="90"/>
      <c r="BA166" s="90"/>
      <c r="BB166" s="90"/>
      <c r="BC166" s="90"/>
      <c r="BD166" s="90"/>
      <c r="BE166" s="90"/>
      <c r="BF166" s="90"/>
      <c r="BG166" s="90"/>
      <c r="BH166" s="90"/>
      <c r="BI166" s="90"/>
      <c r="BJ166" s="90"/>
      <c r="BK166" s="90"/>
      <c r="BL166" s="90"/>
      <c r="BM166" s="90"/>
    </row>
    <row r="167" spans="1:65" s="9" customFormat="1" ht="24.95" customHeight="1">
      <c r="A167" s="90"/>
      <c r="B167" s="90"/>
      <c r="C167" s="90"/>
      <c r="D167" s="90"/>
      <c r="E167" s="90"/>
      <c r="F167" s="90"/>
      <c r="G167" s="90"/>
      <c r="H167" s="93"/>
      <c r="I167" s="90"/>
      <c r="J167" s="90"/>
      <c r="K167" s="90"/>
      <c r="L167" s="90"/>
      <c r="M167" s="90"/>
      <c r="N167" s="90"/>
      <c r="O167" s="90"/>
      <c r="P167" s="90"/>
      <c r="Q167" s="93"/>
      <c r="R167" s="90"/>
      <c r="S167" s="63" t="s">
        <v>100</v>
      </c>
      <c r="T167" s="63" t="s">
        <v>100</v>
      </c>
      <c r="U167" s="63" t="s">
        <v>100</v>
      </c>
      <c r="V167" s="63" t="s">
        <v>100</v>
      </c>
      <c r="W167" s="79" t="s">
        <v>427</v>
      </c>
      <c r="X167" s="79" t="s">
        <v>204</v>
      </c>
      <c r="Y167" s="79" t="s">
        <v>428</v>
      </c>
      <c r="Z167" s="79" t="s">
        <v>529</v>
      </c>
      <c r="AA167" s="90"/>
      <c r="AB167" s="63" t="s">
        <v>100</v>
      </c>
      <c r="AC167" s="63" t="s">
        <v>100</v>
      </c>
      <c r="AD167" s="63" t="s">
        <v>100</v>
      </c>
      <c r="AE167" s="63" t="s">
        <v>100</v>
      </c>
      <c r="AF167" s="63" t="s">
        <v>100</v>
      </c>
      <c r="AG167" s="63" t="s">
        <v>100</v>
      </c>
      <c r="AH167" s="63" t="s">
        <v>100</v>
      </c>
      <c r="AI167" s="63" t="s">
        <v>100</v>
      </c>
      <c r="AJ167" s="90"/>
      <c r="AK167" s="90"/>
      <c r="AL167" s="90"/>
      <c r="AM167" s="93"/>
      <c r="AN167" s="99"/>
      <c r="AO167" s="99"/>
      <c r="AP167" s="90"/>
      <c r="AQ167" s="90"/>
      <c r="AR167" s="90"/>
      <c r="AS167" s="90"/>
      <c r="AT167" s="90"/>
      <c r="AU167" s="93"/>
      <c r="AV167" s="93"/>
      <c r="AW167" s="90"/>
      <c r="AX167" s="90"/>
      <c r="AY167" s="90"/>
      <c r="AZ167" s="90"/>
      <c r="BA167" s="90"/>
      <c r="BB167" s="90"/>
      <c r="BC167" s="90"/>
      <c r="BD167" s="90"/>
      <c r="BE167" s="90"/>
      <c r="BF167" s="90"/>
      <c r="BG167" s="90"/>
      <c r="BH167" s="90"/>
      <c r="BI167" s="90"/>
      <c r="BJ167" s="90"/>
      <c r="BK167" s="90"/>
      <c r="BL167" s="90"/>
      <c r="BM167" s="90"/>
    </row>
    <row r="168" spans="1:65" s="9" customFormat="1" ht="24.95" customHeight="1">
      <c r="A168" s="90"/>
      <c r="B168" s="90"/>
      <c r="C168" s="90"/>
      <c r="D168" s="90"/>
      <c r="E168" s="90"/>
      <c r="F168" s="90"/>
      <c r="G168" s="90"/>
      <c r="H168" s="93"/>
      <c r="I168" s="90"/>
      <c r="J168" s="90"/>
      <c r="K168" s="90"/>
      <c r="L168" s="90"/>
      <c r="M168" s="90"/>
      <c r="N168" s="90"/>
      <c r="O168" s="90"/>
      <c r="P168" s="90"/>
      <c r="Q168" s="93"/>
      <c r="R168" s="90"/>
      <c r="S168" s="63" t="s">
        <v>100</v>
      </c>
      <c r="T168" s="63" t="s">
        <v>100</v>
      </c>
      <c r="U168" s="63" t="s">
        <v>100</v>
      </c>
      <c r="V168" s="63" t="s">
        <v>100</v>
      </c>
      <c r="W168" s="65" t="s">
        <v>530</v>
      </c>
      <c r="X168" s="65" t="s">
        <v>78</v>
      </c>
      <c r="Y168" s="65" t="s">
        <v>204</v>
      </c>
      <c r="Z168" s="65" t="s">
        <v>531</v>
      </c>
      <c r="AA168" s="90"/>
      <c r="AB168" s="63" t="s">
        <v>100</v>
      </c>
      <c r="AC168" s="63" t="s">
        <v>100</v>
      </c>
      <c r="AD168" s="63" t="s">
        <v>100</v>
      </c>
      <c r="AE168" s="63" t="s">
        <v>100</v>
      </c>
      <c r="AF168" s="63" t="s">
        <v>100</v>
      </c>
      <c r="AG168" s="63" t="s">
        <v>100</v>
      </c>
      <c r="AH168" s="63" t="s">
        <v>100</v>
      </c>
      <c r="AI168" s="63" t="s">
        <v>100</v>
      </c>
      <c r="AJ168" s="90"/>
      <c r="AK168" s="90"/>
      <c r="AL168" s="90"/>
      <c r="AM168" s="93"/>
      <c r="AN168" s="99"/>
      <c r="AO168" s="99"/>
      <c r="AP168" s="90"/>
      <c r="AQ168" s="90"/>
      <c r="AR168" s="90"/>
      <c r="AS168" s="90"/>
      <c r="AT168" s="90"/>
      <c r="AU168" s="93"/>
      <c r="AV168" s="93"/>
      <c r="AW168" s="90"/>
      <c r="AX168" s="90"/>
      <c r="AY168" s="90"/>
      <c r="AZ168" s="90"/>
      <c r="BA168" s="90"/>
      <c r="BB168" s="90"/>
      <c r="BC168" s="90"/>
      <c r="BD168" s="90"/>
      <c r="BE168" s="90"/>
      <c r="BF168" s="90"/>
      <c r="BG168" s="90"/>
      <c r="BH168" s="90"/>
      <c r="BI168" s="90"/>
      <c r="BJ168" s="90"/>
      <c r="BK168" s="90"/>
      <c r="BL168" s="90"/>
      <c r="BM168" s="90"/>
    </row>
    <row r="169" spans="1:65" s="9" customFormat="1" ht="24.95" customHeight="1">
      <c r="A169" s="90"/>
      <c r="B169" s="90"/>
      <c r="C169" s="90"/>
      <c r="D169" s="90"/>
      <c r="E169" s="90"/>
      <c r="F169" s="90"/>
      <c r="G169" s="90"/>
      <c r="H169" s="93"/>
      <c r="I169" s="90"/>
      <c r="J169" s="90"/>
      <c r="K169" s="90"/>
      <c r="L169" s="90"/>
      <c r="M169" s="90"/>
      <c r="N169" s="90"/>
      <c r="O169" s="90"/>
      <c r="P169" s="90"/>
      <c r="Q169" s="93"/>
      <c r="R169" s="90"/>
      <c r="S169" s="63" t="s">
        <v>100</v>
      </c>
      <c r="T169" s="63" t="s">
        <v>100</v>
      </c>
      <c r="U169" s="63" t="s">
        <v>100</v>
      </c>
      <c r="V169" s="63" t="s">
        <v>100</v>
      </c>
      <c r="W169" s="79" t="s">
        <v>480</v>
      </c>
      <c r="X169" s="79" t="s">
        <v>204</v>
      </c>
      <c r="Y169" s="79" t="s">
        <v>260</v>
      </c>
      <c r="Z169" s="79" t="s">
        <v>532</v>
      </c>
      <c r="AA169" s="90"/>
      <c r="AB169" s="63" t="s">
        <v>100</v>
      </c>
      <c r="AC169" s="63" t="s">
        <v>100</v>
      </c>
      <c r="AD169" s="63" t="s">
        <v>100</v>
      </c>
      <c r="AE169" s="63" t="s">
        <v>100</v>
      </c>
      <c r="AF169" s="63" t="s">
        <v>100</v>
      </c>
      <c r="AG169" s="63" t="s">
        <v>100</v>
      </c>
      <c r="AH169" s="63" t="s">
        <v>100</v>
      </c>
      <c r="AI169" s="63" t="s">
        <v>100</v>
      </c>
      <c r="AJ169" s="90"/>
      <c r="AK169" s="90"/>
      <c r="AL169" s="90"/>
      <c r="AM169" s="93"/>
      <c r="AN169" s="99"/>
      <c r="AO169" s="99"/>
      <c r="AP169" s="90"/>
      <c r="AQ169" s="90"/>
      <c r="AR169" s="90"/>
      <c r="AS169" s="90"/>
      <c r="AT169" s="90"/>
      <c r="AU169" s="93"/>
      <c r="AV169" s="93"/>
      <c r="AW169" s="90"/>
      <c r="AX169" s="90"/>
      <c r="AY169" s="90"/>
      <c r="AZ169" s="90"/>
      <c r="BA169" s="90"/>
      <c r="BB169" s="90"/>
      <c r="BC169" s="90"/>
      <c r="BD169" s="90"/>
      <c r="BE169" s="90"/>
      <c r="BF169" s="90"/>
      <c r="BG169" s="90"/>
      <c r="BH169" s="90"/>
      <c r="BI169" s="90"/>
      <c r="BJ169" s="90"/>
      <c r="BK169" s="90"/>
      <c r="BL169" s="90"/>
      <c r="BM169" s="90"/>
    </row>
    <row r="170" spans="1:65" s="9" customFormat="1" ht="24.95" customHeight="1">
      <c r="A170" s="105"/>
      <c r="B170" s="105"/>
      <c r="C170" s="105"/>
      <c r="D170" s="105"/>
      <c r="E170" s="105"/>
      <c r="F170" s="105"/>
      <c r="G170" s="105"/>
      <c r="H170" s="106"/>
      <c r="I170" s="105"/>
      <c r="J170" s="105"/>
      <c r="K170" s="105"/>
      <c r="L170" s="105"/>
      <c r="M170" s="105"/>
      <c r="N170" s="105"/>
      <c r="O170" s="105"/>
      <c r="P170" s="105"/>
      <c r="Q170" s="106"/>
      <c r="R170" s="105"/>
      <c r="S170" s="63" t="s">
        <v>100</v>
      </c>
      <c r="T170" s="63" t="s">
        <v>100</v>
      </c>
      <c r="U170" s="63" t="s">
        <v>100</v>
      </c>
      <c r="V170" s="63" t="s">
        <v>100</v>
      </c>
      <c r="W170" s="79" t="s">
        <v>93</v>
      </c>
      <c r="X170" s="79" t="s">
        <v>94</v>
      </c>
      <c r="Y170" s="79" t="s">
        <v>95</v>
      </c>
      <c r="Z170" s="79" t="s">
        <v>96</v>
      </c>
      <c r="AA170" s="105"/>
      <c r="AB170" s="63" t="s">
        <v>100</v>
      </c>
      <c r="AC170" s="63" t="s">
        <v>100</v>
      </c>
      <c r="AD170" s="63" t="s">
        <v>100</v>
      </c>
      <c r="AE170" s="63" t="s">
        <v>100</v>
      </c>
      <c r="AF170" s="63" t="s">
        <v>100</v>
      </c>
      <c r="AG170" s="63" t="s">
        <v>100</v>
      </c>
      <c r="AH170" s="63" t="s">
        <v>100</v>
      </c>
      <c r="AI170" s="63" t="s">
        <v>100</v>
      </c>
      <c r="AJ170" s="105"/>
      <c r="AK170" s="105"/>
      <c r="AL170" s="105"/>
      <c r="AM170" s="106"/>
      <c r="AN170" s="103"/>
      <c r="AO170" s="103"/>
      <c r="AP170" s="105"/>
      <c r="AQ170" s="105"/>
      <c r="AR170" s="105"/>
      <c r="AS170" s="105"/>
      <c r="AT170" s="105"/>
      <c r="AU170" s="106"/>
      <c r="AV170" s="106"/>
      <c r="AW170" s="105"/>
      <c r="AX170" s="105"/>
      <c r="AY170" s="105"/>
      <c r="AZ170" s="105"/>
      <c r="BA170" s="105"/>
      <c r="BB170" s="105"/>
      <c r="BC170" s="105"/>
      <c r="BD170" s="105"/>
      <c r="BE170" s="105"/>
      <c r="BF170" s="105"/>
      <c r="BG170" s="105"/>
      <c r="BH170" s="105"/>
      <c r="BI170" s="105"/>
      <c r="BJ170" s="105"/>
      <c r="BK170" s="105"/>
      <c r="BL170" s="105"/>
      <c r="BM170" s="105"/>
    </row>
    <row r="171" spans="1:65" s="9" customFormat="1" ht="24.95" customHeight="1">
      <c r="A171" s="89" t="s">
        <v>263</v>
      </c>
      <c r="B171" s="89" t="s">
        <v>63</v>
      </c>
      <c r="C171" s="89" t="s">
        <v>64</v>
      </c>
      <c r="D171" s="89">
        <v>2019</v>
      </c>
      <c r="E171" s="89" t="s">
        <v>499</v>
      </c>
      <c r="F171" s="89" t="s">
        <v>533</v>
      </c>
      <c r="G171" s="89" t="s">
        <v>109</v>
      </c>
      <c r="H171" s="92">
        <v>43692</v>
      </c>
      <c r="I171" s="89" t="s">
        <v>534</v>
      </c>
      <c r="J171" s="89">
        <v>59701</v>
      </c>
      <c r="K171" s="89" t="s">
        <v>412</v>
      </c>
      <c r="L171" s="89" t="s">
        <v>412</v>
      </c>
      <c r="M171" s="89" t="s">
        <v>65</v>
      </c>
      <c r="N171" s="89" t="s">
        <v>535</v>
      </c>
      <c r="O171" s="89" t="s">
        <v>535</v>
      </c>
      <c r="P171" s="89" t="s">
        <v>66</v>
      </c>
      <c r="Q171" s="92">
        <v>43696</v>
      </c>
      <c r="R171" s="89" t="s">
        <v>109</v>
      </c>
      <c r="S171" s="63" t="s">
        <v>100</v>
      </c>
      <c r="T171" s="63" t="s">
        <v>100</v>
      </c>
      <c r="U171" s="63" t="s">
        <v>100</v>
      </c>
      <c r="V171" s="79" t="s">
        <v>306</v>
      </c>
      <c r="W171" s="79" t="s">
        <v>148</v>
      </c>
      <c r="X171" s="79" t="s">
        <v>68</v>
      </c>
      <c r="Y171" s="79" t="s">
        <v>69</v>
      </c>
      <c r="Z171" s="79" t="s">
        <v>149</v>
      </c>
      <c r="AA171" s="89" t="s">
        <v>109</v>
      </c>
      <c r="AB171" s="63" t="s">
        <v>100</v>
      </c>
      <c r="AC171" s="63" t="s">
        <v>100</v>
      </c>
      <c r="AD171" s="63" t="s">
        <v>100</v>
      </c>
      <c r="AE171" s="79" t="s">
        <v>536</v>
      </c>
      <c r="AF171" s="63" t="s">
        <v>100</v>
      </c>
      <c r="AG171" s="63" t="s">
        <v>100</v>
      </c>
      <c r="AH171" s="63" t="s">
        <v>100</v>
      </c>
      <c r="AI171" s="79" t="s">
        <v>306</v>
      </c>
      <c r="AJ171" s="89" t="s">
        <v>139</v>
      </c>
      <c r="AK171" s="91" t="s">
        <v>70</v>
      </c>
      <c r="AL171" s="91" t="s">
        <v>537</v>
      </c>
      <c r="AM171" s="97">
        <v>43713</v>
      </c>
      <c r="AN171" s="107">
        <v>1483798</v>
      </c>
      <c r="AO171" s="107">
        <f>AN171*16%+AN171</f>
        <v>1721205.68</v>
      </c>
      <c r="AP171" s="91" t="s">
        <v>97</v>
      </c>
      <c r="AQ171" s="91" t="s">
        <v>71</v>
      </c>
      <c r="AR171" s="91" t="s">
        <v>76</v>
      </c>
      <c r="AS171" s="91" t="s">
        <v>72</v>
      </c>
      <c r="AT171" s="89" t="s">
        <v>534</v>
      </c>
      <c r="AU171" s="97">
        <v>43705</v>
      </c>
      <c r="AV171" s="97">
        <v>43719</v>
      </c>
      <c r="AW171" s="91" t="s">
        <v>109</v>
      </c>
      <c r="AX171" s="91" t="s">
        <v>136</v>
      </c>
      <c r="AY171" s="91" t="s">
        <v>74</v>
      </c>
      <c r="AZ171" s="91" t="s">
        <v>73</v>
      </c>
      <c r="BA171" s="91" t="s">
        <v>73</v>
      </c>
      <c r="BB171" s="91" t="s">
        <v>73</v>
      </c>
      <c r="BC171" s="91" t="s">
        <v>73</v>
      </c>
      <c r="BD171" s="91" t="s">
        <v>75</v>
      </c>
      <c r="BE171" s="91" t="s">
        <v>75</v>
      </c>
      <c r="BF171" s="91" t="s">
        <v>75</v>
      </c>
      <c r="BG171" s="91" t="s">
        <v>75</v>
      </c>
      <c r="BH171" s="91" t="s">
        <v>75</v>
      </c>
      <c r="BI171" s="91" t="s">
        <v>75</v>
      </c>
      <c r="BJ171" s="91" t="s">
        <v>75</v>
      </c>
      <c r="BK171" s="91" t="s">
        <v>75</v>
      </c>
      <c r="BL171" s="91" t="s">
        <v>75</v>
      </c>
      <c r="BM171" s="91" t="s">
        <v>75</v>
      </c>
    </row>
    <row r="172" spans="1:65" s="9" customFormat="1" ht="24.95" customHeight="1">
      <c r="A172" s="90"/>
      <c r="B172" s="90"/>
      <c r="C172" s="90"/>
      <c r="D172" s="90"/>
      <c r="E172" s="90"/>
      <c r="F172" s="90"/>
      <c r="G172" s="90"/>
      <c r="H172" s="93"/>
      <c r="I172" s="90"/>
      <c r="J172" s="90"/>
      <c r="K172" s="90"/>
      <c r="L172" s="90"/>
      <c r="M172" s="90"/>
      <c r="N172" s="90"/>
      <c r="O172" s="90"/>
      <c r="P172" s="90"/>
      <c r="Q172" s="93"/>
      <c r="R172" s="90"/>
      <c r="S172" s="63" t="s">
        <v>100</v>
      </c>
      <c r="T172" s="63" t="s">
        <v>100</v>
      </c>
      <c r="U172" s="63" t="s">
        <v>100</v>
      </c>
      <c r="V172" s="79" t="s">
        <v>538</v>
      </c>
      <c r="W172" s="79" t="s">
        <v>526</v>
      </c>
      <c r="X172" s="79" t="s">
        <v>418</v>
      </c>
      <c r="Y172" s="79" t="s">
        <v>419</v>
      </c>
      <c r="Z172" s="65" t="s">
        <v>527</v>
      </c>
      <c r="AA172" s="90"/>
      <c r="AB172" s="63" t="s">
        <v>100</v>
      </c>
      <c r="AC172" s="63" t="s">
        <v>100</v>
      </c>
      <c r="AD172" s="63" t="s">
        <v>100</v>
      </c>
      <c r="AE172" s="79" t="s">
        <v>306</v>
      </c>
      <c r="AF172" s="63" t="s">
        <v>100</v>
      </c>
      <c r="AG172" s="63" t="s">
        <v>100</v>
      </c>
      <c r="AH172" s="63" t="s">
        <v>100</v>
      </c>
      <c r="AI172" s="63" t="s">
        <v>100</v>
      </c>
      <c r="AJ172" s="90"/>
      <c r="AK172" s="91"/>
      <c r="AL172" s="91"/>
      <c r="AM172" s="97"/>
      <c r="AN172" s="107"/>
      <c r="AO172" s="107"/>
      <c r="AP172" s="91"/>
      <c r="AQ172" s="91"/>
      <c r="AR172" s="91"/>
      <c r="AS172" s="91"/>
      <c r="AT172" s="90"/>
      <c r="AU172" s="97"/>
      <c r="AV172" s="97"/>
      <c r="AW172" s="91"/>
      <c r="AX172" s="91"/>
      <c r="AY172" s="91"/>
      <c r="AZ172" s="91"/>
      <c r="BA172" s="91"/>
      <c r="BB172" s="91"/>
      <c r="BC172" s="91"/>
      <c r="BD172" s="91"/>
      <c r="BE172" s="91"/>
      <c r="BF172" s="91"/>
      <c r="BG172" s="91"/>
      <c r="BH172" s="91"/>
      <c r="BI172" s="91"/>
      <c r="BJ172" s="91"/>
      <c r="BK172" s="91"/>
      <c r="BL172" s="91"/>
      <c r="BM172" s="91"/>
    </row>
    <row r="173" spans="1:65" s="9" customFormat="1" ht="24.95" customHeight="1">
      <c r="A173" s="90"/>
      <c r="B173" s="90"/>
      <c r="C173" s="90"/>
      <c r="D173" s="90"/>
      <c r="E173" s="90"/>
      <c r="F173" s="90"/>
      <c r="G173" s="90"/>
      <c r="H173" s="93"/>
      <c r="I173" s="90"/>
      <c r="J173" s="90"/>
      <c r="K173" s="90"/>
      <c r="L173" s="90"/>
      <c r="M173" s="90"/>
      <c r="N173" s="90"/>
      <c r="O173" s="90"/>
      <c r="P173" s="90"/>
      <c r="Q173" s="93"/>
      <c r="R173" s="90"/>
      <c r="S173" s="63" t="s">
        <v>100</v>
      </c>
      <c r="T173" s="63" t="s">
        <v>100</v>
      </c>
      <c r="U173" s="63" t="s">
        <v>100</v>
      </c>
      <c r="V173" s="63" t="s">
        <v>100</v>
      </c>
      <c r="W173" s="79" t="s">
        <v>421</v>
      </c>
      <c r="X173" s="79" t="s">
        <v>87</v>
      </c>
      <c r="Y173" s="79" t="s">
        <v>153</v>
      </c>
      <c r="Z173" s="79" t="s">
        <v>528</v>
      </c>
      <c r="AA173" s="90"/>
      <c r="AB173" s="63" t="s">
        <v>100</v>
      </c>
      <c r="AC173" s="63" t="s">
        <v>100</v>
      </c>
      <c r="AD173" s="63" t="s">
        <v>100</v>
      </c>
      <c r="AE173" s="79" t="s">
        <v>538</v>
      </c>
      <c r="AF173" s="63" t="s">
        <v>100</v>
      </c>
      <c r="AG173" s="63" t="s">
        <v>100</v>
      </c>
      <c r="AH173" s="63" t="s">
        <v>100</v>
      </c>
      <c r="AI173" s="63" t="s">
        <v>100</v>
      </c>
      <c r="AJ173" s="90"/>
      <c r="AK173" s="91"/>
      <c r="AL173" s="91"/>
      <c r="AM173" s="97"/>
      <c r="AN173" s="107"/>
      <c r="AO173" s="107"/>
      <c r="AP173" s="91"/>
      <c r="AQ173" s="91"/>
      <c r="AR173" s="91"/>
      <c r="AS173" s="91"/>
      <c r="AT173" s="90"/>
      <c r="AU173" s="97"/>
      <c r="AV173" s="97"/>
      <c r="AW173" s="91"/>
      <c r="AX173" s="91"/>
      <c r="AY173" s="91"/>
      <c r="AZ173" s="91"/>
      <c r="BA173" s="91"/>
      <c r="BB173" s="91"/>
      <c r="BC173" s="91"/>
      <c r="BD173" s="91"/>
      <c r="BE173" s="91"/>
      <c r="BF173" s="91"/>
      <c r="BG173" s="91"/>
      <c r="BH173" s="91"/>
      <c r="BI173" s="91"/>
      <c r="BJ173" s="91"/>
      <c r="BK173" s="91"/>
      <c r="BL173" s="91"/>
      <c r="BM173" s="91"/>
    </row>
    <row r="174" spans="1:65" s="9" customFormat="1" ht="24.95" customHeight="1">
      <c r="A174" s="90"/>
      <c r="B174" s="90"/>
      <c r="C174" s="90"/>
      <c r="D174" s="90"/>
      <c r="E174" s="90"/>
      <c r="F174" s="90"/>
      <c r="G174" s="90"/>
      <c r="H174" s="93"/>
      <c r="I174" s="90"/>
      <c r="J174" s="90"/>
      <c r="K174" s="90"/>
      <c r="L174" s="90"/>
      <c r="M174" s="90"/>
      <c r="N174" s="90"/>
      <c r="O174" s="90"/>
      <c r="P174" s="90"/>
      <c r="Q174" s="93"/>
      <c r="R174" s="90"/>
      <c r="S174" s="63" t="s">
        <v>100</v>
      </c>
      <c r="T174" s="63" t="s">
        <v>100</v>
      </c>
      <c r="U174" s="63" t="s">
        <v>100</v>
      </c>
      <c r="V174" s="63" t="s">
        <v>100</v>
      </c>
      <c r="W174" s="79" t="s">
        <v>427</v>
      </c>
      <c r="X174" s="79" t="s">
        <v>204</v>
      </c>
      <c r="Y174" s="79" t="s">
        <v>428</v>
      </c>
      <c r="Z174" s="79" t="s">
        <v>529</v>
      </c>
      <c r="AA174" s="90"/>
      <c r="AB174" s="63" t="s">
        <v>100</v>
      </c>
      <c r="AC174" s="63" t="s">
        <v>100</v>
      </c>
      <c r="AD174" s="63" t="s">
        <v>100</v>
      </c>
      <c r="AE174" s="63" t="s">
        <v>100</v>
      </c>
      <c r="AF174" s="63" t="s">
        <v>100</v>
      </c>
      <c r="AG174" s="63" t="s">
        <v>100</v>
      </c>
      <c r="AH174" s="63" t="s">
        <v>100</v>
      </c>
      <c r="AI174" s="63" t="s">
        <v>100</v>
      </c>
      <c r="AJ174" s="90"/>
      <c r="AK174" s="91"/>
      <c r="AL174" s="91"/>
      <c r="AM174" s="97"/>
      <c r="AN174" s="107"/>
      <c r="AO174" s="107"/>
      <c r="AP174" s="91"/>
      <c r="AQ174" s="91"/>
      <c r="AR174" s="91"/>
      <c r="AS174" s="91"/>
      <c r="AT174" s="90"/>
      <c r="AU174" s="97"/>
      <c r="AV174" s="97"/>
      <c r="AW174" s="91"/>
      <c r="AX174" s="91"/>
      <c r="AY174" s="91"/>
      <c r="AZ174" s="91"/>
      <c r="BA174" s="91"/>
      <c r="BB174" s="91"/>
      <c r="BC174" s="91"/>
      <c r="BD174" s="91"/>
      <c r="BE174" s="91"/>
      <c r="BF174" s="91"/>
      <c r="BG174" s="91"/>
      <c r="BH174" s="91"/>
      <c r="BI174" s="91"/>
      <c r="BJ174" s="91"/>
      <c r="BK174" s="91"/>
      <c r="BL174" s="91"/>
      <c r="BM174" s="91"/>
    </row>
    <row r="175" spans="1:65" s="9" customFormat="1" ht="24.95" customHeight="1">
      <c r="A175" s="90"/>
      <c r="B175" s="90"/>
      <c r="C175" s="90"/>
      <c r="D175" s="90"/>
      <c r="E175" s="90"/>
      <c r="F175" s="90"/>
      <c r="G175" s="90"/>
      <c r="H175" s="93"/>
      <c r="I175" s="90"/>
      <c r="J175" s="90"/>
      <c r="K175" s="90"/>
      <c r="L175" s="90"/>
      <c r="M175" s="90"/>
      <c r="N175" s="90"/>
      <c r="O175" s="90"/>
      <c r="P175" s="90"/>
      <c r="Q175" s="93"/>
      <c r="R175" s="90"/>
      <c r="S175" s="63" t="s">
        <v>100</v>
      </c>
      <c r="T175" s="63" t="s">
        <v>100</v>
      </c>
      <c r="U175" s="63" t="s">
        <v>100</v>
      </c>
      <c r="V175" s="63" t="s">
        <v>100</v>
      </c>
      <c r="W175" s="79" t="s">
        <v>539</v>
      </c>
      <c r="X175" s="79" t="s">
        <v>249</v>
      </c>
      <c r="Y175" s="79" t="s">
        <v>177</v>
      </c>
      <c r="Z175" s="65" t="s">
        <v>540</v>
      </c>
      <c r="AA175" s="90"/>
      <c r="AB175" s="63" t="s">
        <v>100</v>
      </c>
      <c r="AC175" s="63" t="s">
        <v>100</v>
      </c>
      <c r="AD175" s="63" t="s">
        <v>100</v>
      </c>
      <c r="AE175" s="63" t="s">
        <v>100</v>
      </c>
      <c r="AF175" s="63" t="s">
        <v>100</v>
      </c>
      <c r="AG175" s="63" t="s">
        <v>100</v>
      </c>
      <c r="AH175" s="63" t="s">
        <v>100</v>
      </c>
      <c r="AI175" s="63" t="s">
        <v>100</v>
      </c>
      <c r="AJ175" s="90"/>
      <c r="AK175" s="91"/>
      <c r="AL175" s="91"/>
      <c r="AM175" s="97"/>
      <c r="AN175" s="107"/>
      <c r="AO175" s="107"/>
      <c r="AP175" s="91"/>
      <c r="AQ175" s="91"/>
      <c r="AR175" s="91"/>
      <c r="AS175" s="91"/>
      <c r="AT175" s="90"/>
      <c r="AU175" s="97"/>
      <c r="AV175" s="97"/>
      <c r="AW175" s="91"/>
      <c r="AX175" s="91"/>
      <c r="AY175" s="91"/>
      <c r="AZ175" s="91"/>
      <c r="BA175" s="91"/>
      <c r="BB175" s="91"/>
      <c r="BC175" s="91"/>
      <c r="BD175" s="91"/>
      <c r="BE175" s="91"/>
      <c r="BF175" s="91"/>
      <c r="BG175" s="91"/>
      <c r="BH175" s="91"/>
      <c r="BI175" s="91"/>
      <c r="BJ175" s="91"/>
      <c r="BK175" s="91"/>
      <c r="BL175" s="91"/>
      <c r="BM175" s="91"/>
    </row>
    <row r="176" spans="1:65" s="9" customFormat="1" ht="24.95" customHeight="1">
      <c r="A176" s="105"/>
      <c r="B176" s="105"/>
      <c r="C176" s="105"/>
      <c r="D176" s="105"/>
      <c r="E176" s="105"/>
      <c r="F176" s="105"/>
      <c r="G176" s="105"/>
      <c r="H176" s="106"/>
      <c r="I176" s="105"/>
      <c r="J176" s="105"/>
      <c r="K176" s="105"/>
      <c r="L176" s="105"/>
      <c r="M176" s="105"/>
      <c r="N176" s="105"/>
      <c r="O176" s="105"/>
      <c r="P176" s="105"/>
      <c r="Q176" s="106"/>
      <c r="R176" s="105"/>
      <c r="S176" s="63" t="s">
        <v>100</v>
      </c>
      <c r="T176" s="63" t="s">
        <v>100</v>
      </c>
      <c r="U176" s="63" t="s">
        <v>100</v>
      </c>
      <c r="V176" s="63" t="s">
        <v>100</v>
      </c>
      <c r="W176" s="79" t="s">
        <v>93</v>
      </c>
      <c r="X176" s="79" t="s">
        <v>94</v>
      </c>
      <c r="Y176" s="79" t="s">
        <v>95</v>
      </c>
      <c r="Z176" s="79" t="s">
        <v>96</v>
      </c>
      <c r="AA176" s="105"/>
      <c r="AB176" s="63" t="s">
        <v>100</v>
      </c>
      <c r="AC176" s="63" t="s">
        <v>100</v>
      </c>
      <c r="AD176" s="63" t="s">
        <v>100</v>
      </c>
      <c r="AE176" s="63" t="s">
        <v>100</v>
      </c>
      <c r="AF176" s="63" t="s">
        <v>100</v>
      </c>
      <c r="AG176" s="63" t="s">
        <v>100</v>
      </c>
      <c r="AH176" s="63" t="s">
        <v>100</v>
      </c>
      <c r="AI176" s="63" t="s">
        <v>100</v>
      </c>
      <c r="AJ176" s="105"/>
      <c r="AK176" s="91"/>
      <c r="AL176" s="91"/>
      <c r="AM176" s="97"/>
      <c r="AN176" s="107"/>
      <c r="AO176" s="107"/>
      <c r="AP176" s="91"/>
      <c r="AQ176" s="91"/>
      <c r="AR176" s="91"/>
      <c r="AS176" s="91"/>
      <c r="AT176" s="105"/>
      <c r="AU176" s="97"/>
      <c r="AV176" s="97"/>
      <c r="AW176" s="91"/>
      <c r="AX176" s="91"/>
      <c r="AY176" s="91"/>
      <c r="AZ176" s="91"/>
      <c r="BA176" s="91"/>
      <c r="BB176" s="91"/>
      <c r="BC176" s="91"/>
      <c r="BD176" s="91"/>
      <c r="BE176" s="91"/>
      <c r="BF176" s="91"/>
      <c r="BG176" s="91"/>
      <c r="BH176" s="91"/>
      <c r="BI176" s="91"/>
      <c r="BJ176" s="91"/>
      <c r="BK176" s="91"/>
      <c r="BL176" s="91"/>
      <c r="BM176" s="91"/>
    </row>
    <row r="177" spans="1:65" s="9" customFormat="1" ht="24.95" customHeight="1">
      <c r="A177" s="89" t="s">
        <v>106</v>
      </c>
      <c r="B177" s="89" t="s">
        <v>63</v>
      </c>
      <c r="C177" s="89" t="s">
        <v>64</v>
      </c>
      <c r="D177" s="89">
        <v>2019</v>
      </c>
      <c r="E177" s="89" t="s">
        <v>499</v>
      </c>
      <c r="F177" s="89" t="s">
        <v>541</v>
      </c>
      <c r="G177" s="89" t="s">
        <v>109</v>
      </c>
      <c r="H177" s="92">
        <v>43721</v>
      </c>
      <c r="I177" s="89" t="s">
        <v>542</v>
      </c>
      <c r="J177" s="89">
        <v>56601</v>
      </c>
      <c r="K177" s="89" t="s">
        <v>65</v>
      </c>
      <c r="L177" s="89" t="s">
        <v>65</v>
      </c>
      <c r="M177" s="89" t="s">
        <v>65</v>
      </c>
      <c r="N177" s="89" t="s">
        <v>543</v>
      </c>
      <c r="O177" s="89" t="s">
        <v>543</v>
      </c>
      <c r="P177" s="89" t="s">
        <v>66</v>
      </c>
      <c r="Q177" s="92">
        <v>43725</v>
      </c>
      <c r="R177" s="89" t="s">
        <v>109</v>
      </c>
      <c r="S177" s="63" t="s">
        <v>100</v>
      </c>
      <c r="T177" s="63" t="s">
        <v>100</v>
      </c>
      <c r="U177" s="63" t="s">
        <v>100</v>
      </c>
      <c r="V177" s="63" t="s">
        <v>112</v>
      </c>
      <c r="W177" s="79" t="s">
        <v>148</v>
      </c>
      <c r="X177" s="79" t="s">
        <v>68</v>
      </c>
      <c r="Y177" s="79" t="s">
        <v>69</v>
      </c>
      <c r="Z177" s="79" t="s">
        <v>149</v>
      </c>
      <c r="AA177" s="89" t="s">
        <v>109</v>
      </c>
      <c r="AB177" s="64" t="s">
        <v>121</v>
      </c>
      <c r="AC177" s="79" t="s">
        <v>122</v>
      </c>
      <c r="AD177" s="79" t="s">
        <v>123</v>
      </c>
      <c r="AE177" s="63" t="s">
        <v>100</v>
      </c>
      <c r="AF177" s="64" t="s">
        <v>121</v>
      </c>
      <c r="AG177" s="79" t="s">
        <v>122</v>
      </c>
      <c r="AH177" s="79" t="s">
        <v>123</v>
      </c>
      <c r="AI177" s="63" t="s">
        <v>100</v>
      </c>
      <c r="AJ177" s="89" t="s">
        <v>139</v>
      </c>
      <c r="AK177" s="91" t="s">
        <v>70</v>
      </c>
      <c r="AL177" s="91" t="s">
        <v>544</v>
      </c>
      <c r="AM177" s="97">
        <v>43742</v>
      </c>
      <c r="AN177" s="107">
        <v>1154784.6200000001</v>
      </c>
      <c r="AO177" s="107">
        <f>AN177*16%+AN177</f>
        <v>1339550.1592000001</v>
      </c>
      <c r="AP177" s="91" t="s">
        <v>97</v>
      </c>
      <c r="AQ177" s="91" t="s">
        <v>71</v>
      </c>
      <c r="AR177" s="91" t="s">
        <v>76</v>
      </c>
      <c r="AS177" s="91" t="s">
        <v>72</v>
      </c>
      <c r="AT177" s="89" t="s">
        <v>542</v>
      </c>
      <c r="AU177" s="97">
        <v>43734</v>
      </c>
      <c r="AV177" s="97">
        <v>43743</v>
      </c>
      <c r="AW177" s="91" t="s">
        <v>109</v>
      </c>
      <c r="AX177" s="91" t="s">
        <v>136</v>
      </c>
      <c r="AY177" s="91" t="s">
        <v>74</v>
      </c>
      <c r="AZ177" s="91" t="s">
        <v>73</v>
      </c>
      <c r="BA177" s="91" t="s">
        <v>73</v>
      </c>
      <c r="BB177" s="91" t="s">
        <v>73</v>
      </c>
      <c r="BC177" s="91" t="s">
        <v>73</v>
      </c>
      <c r="BD177" s="91" t="s">
        <v>75</v>
      </c>
      <c r="BE177" s="91" t="s">
        <v>75</v>
      </c>
      <c r="BF177" s="91" t="s">
        <v>75</v>
      </c>
      <c r="BG177" s="91" t="s">
        <v>75</v>
      </c>
      <c r="BH177" s="91" t="s">
        <v>75</v>
      </c>
      <c r="BI177" s="91" t="s">
        <v>75</v>
      </c>
      <c r="BJ177" s="91" t="s">
        <v>75</v>
      </c>
      <c r="BK177" s="91" t="s">
        <v>75</v>
      </c>
      <c r="BL177" s="91" t="s">
        <v>75</v>
      </c>
      <c r="BM177" s="91" t="s">
        <v>75</v>
      </c>
    </row>
    <row r="178" spans="1:65" s="9" customFormat="1" ht="24.95" customHeight="1">
      <c r="A178" s="90"/>
      <c r="B178" s="90"/>
      <c r="C178" s="90"/>
      <c r="D178" s="90"/>
      <c r="E178" s="90"/>
      <c r="F178" s="90"/>
      <c r="G178" s="90"/>
      <c r="H178" s="93"/>
      <c r="I178" s="90"/>
      <c r="J178" s="90"/>
      <c r="K178" s="90"/>
      <c r="L178" s="90"/>
      <c r="M178" s="90"/>
      <c r="N178" s="90"/>
      <c r="O178" s="90"/>
      <c r="P178" s="90"/>
      <c r="Q178" s="93"/>
      <c r="R178" s="90"/>
      <c r="S178" s="63" t="s">
        <v>100</v>
      </c>
      <c r="T178" s="63" t="s">
        <v>100</v>
      </c>
      <c r="U178" s="63" t="s">
        <v>100</v>
      </c>
      <c r="V178" s="63" t="s">
        <v>100</v>
      </c>
      <c r="W178" s="79" t="s">
        <v>545</v>
      </c>
      <c r="X178" s="79" t="s">
        <v>546</v>
      </c>
      <c r="Y178" s="79" t="s">
        <v>547</v>
      </c>
      <c r="Z178" s="65" t="s">
        <v>548</v>
      </c>
      <c r="AA178" s="90"/>
      <c r="AB178" s="63" t="s">
        <v>100</v>
      </c>
      <c r="AC178" s="63" t="s">
        <v>100</v>
      </c>
      <c r="AD178" s="63" t="s">
        <v>100</v>
      </c>
      <c r="AE178" s="79" t="s">
        <v>376</v>
      </c>
      <c r="AF178" s="63" t="s">
        <v>100</v>
      </c>
      <c r="AG178" s="63" t="s">
        <v>100</v>
      </c>
      <c r="AH178" s="63" t="s">
        <v>100</v>
      </c>
      <c r="AI178" s="63" t="s">
        <v>100</v>
      </c>
      <c r="AJ178" s="90"/>
      <c r="AK178" s="91"/>
      <c r="AL178" s="91"/>
      <c r="AM178" s="97"/>
      <c r="AN178" s="107"/>
      <c r="AO178" s="107"/>
      <c r="AP178" s="91"/>
      <c r="AQ178" s="91"/>
      <c r="AR178" s="91"/>
      <c r="AS178" s="91"/>
      <c r="AT178" s="90"/>
      <c r="AU178" s="97"/>
      <c r="AV178" s="97"/>
      <c r="AW178" s="91"/>
      <c r="AX178" s="91"/>
      <c r="AY178" s="91"/>
      <c r="AZ178" s="91"/>
      <c r="BA178" s="91"/>
      <c r="BB178" s="91"/>
      <c r="BC178" s="91"/>
      <c r="BD178" s="91"/>
      <c r="BE178" s="91"/>
      <c r="BF178" s="91"/>
      <c r="BG178" s="91"/>
      <c r="BH178" s="91"/>
      <c r="BI178" s="91"/>
      <c r="BJ178" s="91"/>
      <c r="BK178" s="91"/>
      <c r="BL178" s="91"/>
      <c r="BM178" s="91"/>
    </row>
    <row r="179" spans="1:65" s="9" customFormat="1" ht="24.95" customHeight="1">
      <c r="A179" s="90"/>
      <c r="B179" s="90"/>
      <c r="C179" s="90"/>
      <c r="D179" s="90"/>
      <c r="E179" s="105"/>
      <c r="F179" s="90"/>
      <c r="G179" s="90"/>
      <c r="H179" s="93"/>
      <c r="I179" s="90"/>
      <c r="J179" s="105"/>
      <c r="K179" s="105"/>
      <c r="L179" s="90"/>
      <c r="M179" s="90"/>
      <c r="N179" s="105"/>
      <c r="O179" s="105"/>
      <c r="P179" s="90"/>
      <c r="Q179" s="106"/>
      <c r="R179" s="90"/>
      <c r="S179" s="63" t="s">
        <v>100</v>
      </c>
      <c r="T179" s="63" t="s">
        <v>100</v>
      </c>
      <c r="U179" s="63" t="s">
        <v>100</v>
      </c>
      <c r="V179" s="63" t="s">
        <v>100</v>
      </c>
      <c r="W179" s="79" t="s">
        <v>93</v>
      </c>
      <c r="X179" s="79" t="s">
        <v>94</v>
      </c>
      <c r="Y179" s="79" t="s">
        <v>95</v>
      </c>
      <c r="Z179" s="79" t="s">
        <v>96</v>
      </c>
      <c r="AA179" s="90"/>
      <c r="AB179" s="63" t="s">
        <v>100</v>
      </c>
      <c r="AC179" s="63" t="s">
        <v>100</v>
      </c>
      <c r="AD179" s="63" t="s">
        <v>100</v>
      </c>
      <c r="AE179" s="63" t="s">
        <v>100</v>
      </c>
      <c r="AF179" s="63" t="s">
        <v>100</v>
      </c>
      <c r="AG179" s="63" t="s">
        <v>100</v>
      </c>
      <c r="AH179" s="63" t="s">
        <v>100</v>
      </c>
      <c r="AI179" s="63" t="s">
        <v>100</v>
      </c>
      <c r="AJ179" s="105"/>
      <c r="AK179" s="91"/>
      <c r="AL179" s="91"/>
      <c r="AM179" s="97"/>
      <c r="AN179" s="107"/>
      <c r="AO179" s="107"/>
      <c r="AP179" s="91"/>
      <c r="AQ179" s="91"/>
      <c r="AR179" s="91"/>
      <c r="AS179" s="91"/>
      <c r="AT179" s="90"/>
      <c r="AU179" s="97"/>
      <c r="AV179" s="97"/>
      <c r="AW179" s="91"/>
      <c r="AX179" s="91"/>
      <c r="AY179" s="91"/>
      <c r="AZ179" s="91"/>
      <c r="BA179" s="91"/>
      <c r="BB179" s="91"/>
      <c r="BC179" s="91"/>
      <c r="BD179" s="91"/>
      <c r="BE179" s="91"/>
      <c r="BF179" s="91"/>
      <c r="BG179" s="91"/>
      <c r="BH179" s="91"/>
      <c r="BI179" s="91"/>
      <c r="BJ179" s="91"/>
      <c r="BK179" s="91"/>
      <c r="BL179" s="91"/>
      <c r="BM179" s="91"/>
    </row>
    <row r="180" spans="1:65" s="9" customFormat="1" ht="24.95" customHeight="1">
      <c r="A180" s="89" t="s">
        <v>99</v>
      </c>
      <c r="B180" s="89" t="s">
        <v>226</v>
      </c>
      <c r="C180" s="89" t="s">
        <v>64</v>
      </c>
      <c r="D180" s="89">
        <v>2019</v>
      </c>
      <c r="E180" s="170" t="s">
        <v>499</v>
      </c>
      <c r="F180" s="91" t="s">
        <v>549</v>
      </c>
      <c r="G180" s="126" t="s">
        <v>592</v>
      </c>
      <c r="H180" s="92">
        <v>43710</v>
      </c>
      <c r="I180" s="89" t="s">
        <v>550</v>
      </c>
      <c r="J180" s="82"/>
      <c r="K180" s="89" t="s">
        <v>65</v>
      </c>
      <c r="L180" s="89" t="s">
        <v>65</v>
      </c>
      <c r="M180" s="89" t="s">
        <v>65</v>
      </c>
      <c r="N180" s="89" t="s">
        <v>557</v>
      </c>
      <c r="O180" s="89" t="s">
        <v>557</v>
      </c>
      <c r="P180" s="89" t="s">
        <v>66</v>
      </c>
      <c r="Q180" s="80"/>
      <c r="R180" s="126" t="s">
        <v>592</v>
      </c>
      <c r="S180" s="63" t="s">
        <v>100</v>
      </c>
      <c r="T180" s="63" t="s">
        <v>100</v>
      </c>
      <c r="U180" s="63" t="s">
        <v>100</v>
      </c>
      <c r="V180" s="65" t="s">
        <v>551</v>
      </c>
      <c r="W180" s="79" t="s">
        <v>148</v>
      </c>
      <c r="X180" s="79" t="s">
        <v>68</v>
      </c>
      <c r="Y180" s="79" t="s">
        <v>69</v>
      </c>
      <c r="Z180" s="79" t="s">
        <v>149</v>
      </c>
      <c r="AA180" s="126" t="s">
        <v>592</v>
      </c>
      <c r="AB180" s="63" t="s">
        <v>100</v>
      </c>
      <c r="AC180" s="63" t="s">
        <v>100</v>
      </c>
      <c r="AD180" s="63" t="s">
        <v>100</v>
      </c>
      <c r="AE180" s="79" t="s">
        <v>551</v>
      </c>
      <c r="AF180" s="63" t="s">
        <v>100</v>
      </c>
      <c r="AG180" s="63" t="s">
        <v>100</v>
      </c>
      <c r="AH180" s="63" t="s">
        <v>100</v>
      </c>
      <c r="AI180" s="79" t="s">
        <v>551</v>
      </c>
      <c r="AJ180" s="100" t="s">
        <v>100</v>
      </c>
      <c r="AK180" s="91" t="s">
        <v>70</v>
      </c>
      <c r="AL180" s="91" t="s">
        <v>552</v>
      </c>
      <c r="AM180" s="97">
        <v>43726</v>
      </c>
      <c r="AN180" s="107">
        <v>4999750</v>
      </c>
      <c r="AO180" s="107">
        <f>AN180*16%+AN180</f>
        <v>5799710</v>
      </c>
      <c r="AP180" s="91" t="s">
        <v>97</v>
      </c>
      <c r="AQ180" s="91" t="s">
        <v>71</v>
      </c>
      <c r="AR180" s="91" t="s">
        <v>76</v>
      </c>
      <c r="AS180" s="91" t="s">
        <v>72</v>
      </c>
      <c r="AT180" s="89" t="s">
        <v>550</v>
      </c>
      <c r="AU180" s="97">
        <v>43731</v>
      </c>
      <c r="AV180" s="97">
        <v>44029</v>
      </c>
      <c r="AW180" s="91" t="s">
        <v>109</v>
      </c>
      <c r="AX180" s="91" t="s">
        <v>136</v>
      </c>
      <c r="AY180" s="91" t="s">
        <v>74</v>
      </c>
      <c r="AZ180" s="91" t="s">
        <v>73</v>
      </c>
      <c r="BA180" s="91" t="s">
        <v>73</v>
      </c>
      <c r="BB180" s="91" t="s">
        <v>73</v>
      </c>
      <c r="BC180" s="91" t="s">
        <v>73</v>
      </c>
      <c r="BD180" s="91" t="s">
        <v>75</v>
      </c>
      <c r="BE180" s="91" t="s">
        <v>75</v>
      </c>
      <c r="BF180" s="91" t="s">
        <v>75</v>
      </c>
      <c r="BG180" s="91" t="s">
        <v>75</v>
      </c>
      <c r="BH180" s="91" t="s">
        <v>75</v>
      </c>
      <c r="BI180" s="91" t="s">
        <v>75</v>
      </c>
      <c r="BJ180" s="91" t="s">
        <v>75</v>
      </c>
      <c r="BK180" s="91" t="s">
        <v>75</v>
      </c>
      <c r="BL180" s="91" t="s">
        <v>75</v>
      </c>
      <c r="BM180" s="91" t="s">
        <v>75</v>
      </c>
    </row>
    <row r="181" spans="1:65" s="9" customFormat="1" ht="24.95" customHeight="1">
      <c r="A181" s="90"/>
      <c r="B181" s="90"/>
      <c r="C181" s="90"/>
      <c r="D181" s="90"/>
      <c r="E181" s="171"/>
      <c r="F181" s="91"/>
      <c r="G181" s="127"/>
      <c r="H181" s="93"/>
      <c r="I181" s="90"/>
      <c r="J181" s="82"/>
      <c r="K181" s="90"/>
      <c r="L181" s="90"/>
      <c r="M181" s="90"/>
      <c r="N181" s="90"/>
      <c r="O181" s="90"/>
      <c r="P181" s="90"/>
      <c r="Q181" s="80"/>
      <c r="R181" s="127"/>
      <c r="S181" s="63" t="s">
        <v>100</v>
      </c>
      <c r="T181" s="63" t="s">
        <v>100</v>
      </c>
      <c r="U181" s="63" t="s">
        <v>100</v>
      </c>
      <c r="V181" s="63" t="s">
        <v>100</v>
      </c>
      <c r="W181" s="79" t="s">
        <v>553</v>
      </c>
      <c r="X181" s="79" t="s">
        <v>554</v>
      </c>
      <c r="Y181" s="79" t="s">
        <v>555</v>
      </c>
      <c r="Z181" s="79" t="s">
        <v>556</v>
      </c>
      <c r="AA181" s="127"/>
      <c r="AB181" s="63" t="s">
        <v>100</v>
      </c>
      <c r="AC181" s="63" t="s">
        <v>100</v>
      </c>
      <c r="AD181" s="63" t="s">
        <v>100</v>
      </c>
      <c r="AE181" s="63" t="s">
        <v>100</v>
      </c>
      <c r="AF181" s="63" t="s">
        <v>100</v>
      </c>
      <c r="AG181" s="63" t="s">
        <v>100</v>
      </c>
      <c r="AH181" s="63" t="s">
        <v>100</v>
      </c>
      <c r="AI181" s="63" t="s">
        <v>100</v>
      </c>
      <c r="AJ181" s="101"/>
      <c r="AK181" s="91"/>
      <c r="AL181" s="91"/>
      <c r="AM181" s="97"/>
      <c r="AN181" s="107"/>
      <c r="AO181" s="107"/>
      <c r="AP181" s="91"/>
      <c r="AQ181" s="91"/>
      <c r="AR181" s="91"/>
      <c r="AS181" s="91"/>
      <c r="AT181" s="90"/>
      <c r="AU181" s="97"/>
      <c r="AV181" s="97"/>
      <c r="AW181" s="91"/>
      <c r="AX181" s="91"/>
      <c r="AY181" s="91"/>
      <c r="AZ181" s="91"/>
      <c r="BA181" s="91"/>
      <c r="BB181" s="91"/>
      <c r="BC181" s="91"/>
      <c r="BD181" s="91"/>
      <c r="BE181" s="91"/>
      <c r="BF181" s="91"/>
      <c r="BG181" s="91"/>
      <c r="BH181" s="91"/>
      <c r="BI181" s="91"/>
      <c r="BJ181" s="91"/>
      <c r="BK181" s="91"/>
      <c r="BL181" s="91"/>
      <c r="BM181" s="91"/>
    </row>
    <row r="182" spans="1:65" s="9" customFormat="1" ht="24.95" customHeight="1">
      <c r="A182" s="90"/>
      <c r="B182" s="90"/>
      <c r="C182" s="90"/>
      <c r="D182" s="90"/>
      <c r="E182" s="171"/>
      <c r="F182" s="91"/>
      <c r="G182" s="127"/>
      <c r="H182" s="93"/>
      <c r="I182" s="90"/>
      <c r="J182" s="82">
        <v>30000</v>
      </c>
      <c r="K182" s="90"/>
      <c r="L182" s="90"/>
      <c r="M182" s="90"/>
      <c r="N182" s="90"/>
      <c r="O182" s="90"/>
      <c r="P182" s="90"/>
      <c r="Q182" s="80">
        <v>43714</v>
      </c>
      <c r="R182" s="127"/>
      <c r="S182" s="63" t="s">
        <v>100</v>
      </c>
      <c r="T182" s="63" t="s">
        <v>100</v>
      </c>
      <c r="U182" s="63" t="s">
        <v>100</v>
      </c>
      <c r="V182" s="63" t="s">
        <v>100</v>
      </c>
      <c r="W182" s="79" t="s">
        <v>558</v>
      </c>
      <c r="X182" s="79" t="s">
        <v>224</v>
      </c>
      <c r="Y182" s="79" t="s">
        <v>559</v>
      </c>
      <c r="Z182" s="65" t="s">
        <v>560</v>
      </c>
      <c r="AA182" s="127"/>
      <c r="AB182" s="63" t="s">
        <v>100</v>
      </c>
      <c r="AC182" s="63" t="s">
        <v>100</v>
      </c>
      <c r="AD182" s="63" t="s">
        <v>100</v>
      </c>
      <c r="AE182" s="63" t="s">
        <v>100</v>
      </c>
      <c r="AF182" s="63" t="s">
        <v>100</v>
      </c>
      <c r="AG182" s="63" t="s">
        <v>100</v>
      </c>
      <c r="AH182" s="63" t="s">
        <v>100</v>
      </c>
      <c r="AI182" s="63" t="s">
        <v>100</v>
      </c>
      <c r="AJ182" s="101"/>
      <c r="AK182" s="91"/>
      <c r="AL182" s="91"/>
      <c r="AM182" s="97"/>
      <c r="AN182" s="107"/>
      <c r="AO182" s="107"/>
      <c r="AP182" s="91"/>
      <c r="AQ182" s="91"/>
      <c r="AR182" s="91"/>
      <c r="AS182" s="91"/>
      <c r="AT182" s="90"/>
      <c r="AU182" s="97"/>
      <c r="AV182" s="97"/>
      <c r="AW182" s="91"/>
      <c r="AX182" s="91"/>
      <c r="AY182" s="91"/>
      <c r="AZ182" s="91"/>
      <c r="BA182" s="91"/>
      <c r="BB182" s="91"/>
      <c r="BC182" s="91"/>
      <c r="BD182" s="91"/>
      <c r="BE182" s="91"/>
      <c r="BF182" s="91"/>
      <c r="BG182" s="91"/>
      <c r="BH182" s="91"/>
      <c r="BI182" s="91"/>
      <c r="BJ182" s="91"/>
      <c r="BK182" s="91"/>
      <c r="BL182" s="91"/>
      <c r="BM182" s="91"/>
    </row>
    <row r="183" spans="1:65" s="9" customFormat="1" ht="24.95" customHeight="1">
      <c r="A183" s="90"/>
      <c r="B183" s="90"/>
      <c r="C183" s="90"/>
      <c r="D183" s="90"/>
      <c r="E183" s="172"/>
      <c r="F183" s="91"/>
      <c r="G183" s="128"/>
      <c r="H183" s="93"/>
      <c r="I183" s="90"/>
      <c r="J183" s="82"/>
      <c r="K183" s="105"/>
      <c r="L183" s="90"/>
      <c r="M183" s="90"/>
      <c r="N183" s="105"/>
      <c r="O183" s="105"/>
      <c r="P183" s="90"/>
      <c r="Q183" s="80"/>
      <c r="R183" s="128"/>
      <c r="S183" s="63" t="s">
        <v>100</v>
      </c>
      <c r="T183" s="63" t="s">
        <v>100</v>
      </c>
      <c r="U183" s="63" t="s">
        <v>100</v>
      </c>
      <c r="V183" s="63" t="s">
        <v>100</v>
      </c>
      <c r="W183" s="79" t="s">
        <v>93</v>
      </c>
      <c r="X183" s="79" t="s">
        <v>94</v>
      </c>
      <c r="Y183" s="79" t="s">
        <v>95</v>
      </c>
      <c r="Z183" s="79" t="s">
        <v>96</v>
      </c>
      <c r="AA183" s="128"/>
      <c r="AB183" s="63" t="s">
        <v>100</v>
      </c>
      <c r="AC183" s="63" t="s">
        <v>100</v>
      </c>
      <c r="AD183" s="63" t="s">
        <v>100</v>
      </c>
      <c r="AE183" s="63" t="s">
        <v>100</v>
      </c>
      <c r="AF183" s="63" t="s">
        <v>100</v>
      </c>
      <c r="AG183" s="63" t="s">
        <v>100</v>
      </c>
      <c r="AH183" s="63" t="s">
        <v>100</v>
      </c>
      <c r="AI183" s="63" t="s">
        <v>100</v>
      </c>
      <c r="AJ183" s="104"/>
      <c r="AK183" s="91"/>
      <c r="AL183" s="91"/>
      <c r="AM183" s="97"/>
      <c r="AN183" s="107"/>
      <c r="AO183" s="107"/>
      <c r="AP183" s="91"/>
      <c r="AQ183" s="91"/>
      <c r="AR183" s="91"/>
      <c r="AS183" s="91"/>
      <c r="AT183" s="90"/>
      <c r="AU183" s="97"/>
      <c r="AV183" s="97"/>
      <c r="AW183" s="91"/>
      <c r="AX183" s="91"/>
      <c r="AY183" s="91"/>
      <c r="AZ183" s="91"/>
      <c r="BA183" s="91"/>
      <c r="BB183" s="91"/>
      <c r="BC183" s="91"/>
      <c r="BD183" s="91"/>
      <c r="BE183" s="91"/>
      <c r="BF183" s="91"/>
      <c r="BG183" s="91"/>
      <c r="BH183" s="91"/>
      <c r="BI183" s="91"/>
      <c r="BJ183" s="91"/>
      <c r="BK183" s="91"/>
      <c r="BL183" s="91"/>
      <c r="BM183" s="91"/>
    </row>
    <row r="184" spans="1:65" s="9" customFormat="1" ht="24.95" customHeight="1">
      <c r="A184" s="89" t="s">
        <v>99</v>
      </c>
      <c r="B184" s="89" t="s">
        <v>226</v>
      </c>
      <c r="C184" s="89" t="s">
        <v>64</v>
      </c>
      <c r="D184" s="89">
        <v>2019</v>
      </c>
      <c r="E184" s="89" t="s">
        <v>499</v>
      </c>
      <c r="F184" s="91" t="s">
        <v>561</v>
      </c>
      <c r="G184" s="126" t="s">
        <v>592</v>
      </c>
      <c r="H184" s="92">
        <v>43718</v>
      </c>
      <c r="I184" s="89" t="s">
        <v>562</v>
      </c>
      <c r="J184" s="89">
        <v>30000</v>
      </c>
      <c r="K184" s="89" t="s">
        <v>563</v>
      </c>
      <c r="L184" s="89" t="s">
        <v>563</v>
      </c>
      <c r="M184" s="89" t="s">
        <v>65</v>
      </c>
      <c r="N184" s="89" t="s">
        <v>564</v>
      </c>
      <c r="O184" s="89" t="s">
        <v>564</v>
      </c>
      <c r="P184" s="91" t="s">
        <v>66</v>
      </c>
      <c r="Q184" s="92">
        <v>43726</v>
      </c>
      <c r="R184" s="126" t="s">
        <v>592</v>
      </c>
      <c r="S184" s="63" t="s">
        <v>100</v>
      </c>
      <c r="T184" s="63" t="s">
        <v>100</v>
      </c>
      <c r="U184" s="63" t="s">
        <v>100</v>
      </c>
      <c r="V184" s="79" t="s">
        <v>565</v>
      </c>
      <c r="W184" s="79" t="s">
        <v>148</v>
      </c>
      <c r="X184" s="79" t="s">
        <v>68</v>
      </c>
      <c r="Y184" s="79" t="s">
        <v>69</v>
      </c>
      <c r="Z184" s="79" t="s">
        <v>149</v>
      </c>
      <c r="AA184" s="126" t="s">
        <v>592</v>
      </c>
      <c r="AB184" s="63" t="s">
        <v>100</v>
      </c>
      <c r="AC184" s="63" t="s">
        <v>100</v>
      </c>
      <c r="AD184" s="63" t="s">
        <v>100</v>
      </c>
      <c r="AE184" s="79" t="s">
        <v>565</v>
      </c>
      <c r="AF184" s="63" t="s">
        <v>100</v>
      </c>
      <c r="AG184" s="63" t="s">
        <v>100</v>
      </c>
      <c r="AH184" s="63" t="s">
        <v>100</v>
      </c>
      <c r="AI184" s="79" t="s">
        <v>565</v>
      </c>
      <c r="AJ184" s="89" t="s">
        <v>100</v>
      </c>
      <c r="AK184" s="91" t="s">
        <v>70</v>
      </c>
      <c r="AL184" s="91" t="s">
        <v>566</v>
      </c>
      <c r="AM184" s="97">
        <v>43734</v>
      </c>
      <c r="AN184" s="107">
        <v>1124137.93</v>
      </c>
      <c r="AO184" s="107">
        <f>AN184*16%+AN184</f>
        <v>1303999.9987999999</v>
      </c>
      <c r="AP184" s="91" t="s">
        <v>97</v>
      </c>
      <c r="AQ184" s="91" t="s">
        <v>71</v>
      </c>
      <c r="AR184" s="91" t="s">
        <v>76</v>
      </c>
      <c r="AS184" s="91" t="s">
        <v>72</v>
      </c>
      <c r="AT184" s="89" t="s">
        <v>562</v>
      </c>
      <c r="AU184" s="97">
        <v>43738</v>
      </c>
      <c r="AV184" s="97">
        <v>43819</v>
      </c>
      <c r="AW184" s="91" t="s">
        <v>109</v>
      </c>
      <c r="AX184" s="91" t="s">
        <v>136</v>
      </c>
      <c r="AY184" s="91" t="s">
        <v>74</v>
      </c>
      <c r="AZ184" s="91" t="s">
        <v>73</v>
      </c>
      <c r="BA184" s="91" t="s">
        <v>73</v>
      </c>
      <c r="BB184" s="91" t="s">
        <v>73</v>
      </c>
      <c r="BC184" s="91" t="s">
        <v>73</v>
      </c>
      <c r="BD184" s="91" t="s">
        <v>75</v>
      </c>
      <c r="BE184" s="91" t="s">
        <v>75</v>
      </c>
      <c r="BF184" s="91" t="s">
        <v>75</v>
      </c>
      <c r="BG184" s="91" t="s">
        <v>75</v>
      </c>
      <c r="BH184" s="91" t="s">
        <v>75</v>
      </c>
      <c r="BI184" s="91" t="s">
        <v>75</v>
      </c>
      <c r="BJ184" s="91" t="s">
        <v>75</v>
      </c>
      <c r="BK184" s="91" t="s">
        <v>75</v>
      </c>
      <c r="BL184" s="91" t="s">
        <v>75</v>
      </c>
      <c r="BM184" s="91" t="s">
        <v>75</v>
      </c>
    </row>
    <row r="185" spans="1:65" s="9" customFormat="1" ht="24.95" customHeight="1">
      <c r="A185" s="90"/>
      <c r="B185" s="90"/>
      <c r="C185" s="90"/>
      <c r="D185" s="90"/>
      <c r="E185" s="90"/>
      <c r="F185" s="91"/>
      <c r="G185" s="127"/>
      <c r="H185" s="93"/>
      <c r="I185" s="90"/>
      <c r="J185" s="90"/>
      <c r="K185" s="90"/>
      <c r="L185" s="90"/>
      <c r="M185" s="90"/>
      <c r="N185" s="90"/>
      <c r="O185" s="90"/>
      <c r="P185" s="91"/>
      <c r="Q185" s="93"/>
      <c r="R185" s="127"/>
      <c r="S185" s="63" t="s">
        <v>100</v>
      </c>
      <c r="T185" s="63" t="s">
        <v>100</v>
      </c>
      <c r="U185" s="63" t="s">
        <v>100</v>
      </c>
      <c r="V185" s="63" t="s">
        <v>100</v>
      </c>
      <c r="W185" s="79" t="s">
        <v>558</v>
      </c>
      <c r="X185" s="79" t="s">
        <v>224</v>
      </c>
      <c r="Y185" s="79" t="s">
        <v>559</v>
      </c>
      <c r="Z185" s="65" t="s">
        <v>560</v>
      </c>
      <c r="AA185" s="127"/>
      <c r="AB185" s="63" t="s">
        <v>100</v>
      </c>
      <c r="AC185" s="63" t="s">
        <v>100</v>
      </c>
      <c r="AD185" s="63" t="s">
        <v>100</v>
      </c>
      <c r="AE185" s="63" t="s">
        <v>100</v>
      </c>
      <c r="AF185" s="63" t="s">
        <v>100</v>
      </c>
      <c r="AG185" s="63" t="s">
        <v>100</v>
      </c>
      <c r="AH185" s="63" t="s">
        <v>100</v>
      </c>
      <c r="AI185" s="63" t="s">
        <v>100</v>
      </c>
      <c r="AJ185" s="90"/>
      <c r="AK185" s="91"/>
      <c r="AL185" s="91"/>
      <c r="AM185" s="97"/>
      <c r="AN185" s="107"/>
      <c r="AO185" s="107"/>
      <c r="AP185" s="91"/>
      <c r="AQ185" s="91"/>
      <c r="AR185" s="91"/>
      <c r="AS185" s="91"/>
      <c r="AT185" s="90"/>
      <c r="AU185" s="97"/>
      <c r="AV185" s="97"/>
      <c r="AW185" s="91"/>
      <c r="AX185" s="91"/>
      <c r="AY185" s="91"/>
      <c r="AZ185" s="91"/>
      <c r="BA185" s="91"/>
      <c r="BB185" s="91"/>
      <c r="BC185" s="91"/>
      <c r="BD185" s="91"/>
      <c r="BE185" s="91"/>
      <c r="BF185" s="91"/>
      <c r="BG185" s="91"/>
      <c r="BH185" s="91"/>
      <c r="BI185" s="91"/>
      <c r="BJ185" s="91"/>
      <c r="BK185" s="91"/>
      <c r="BL185" s="91"/>
      <c r="BM185" s="91"/>
    </row>
    <row r="186" spans="1:65" s="9" customFormat="1" ht="24.95" customHeight="1">
      <c r="A186" s="90"/>
      <c r="B186" s="90"/>
      <c r="C186" s="90"/>
      <c r="D186" s="90"/>
      <c r="E186" s="90"/>
      <c r="F186" s="91"/>
      <c r="G186" s="127"/>
      <c r="H186" s="93"/>
      <c r="I186" s="90"/>
      <c r="J186" s="90"/>
      <c r="K186" s="90"/>
      <c r="L186" s="90"/>
      <c r="M186" s="90"/>
      <c r="N186" s="90"/>
      <c r="O186" s="90"/>
      <c r="P186" s="91"/>
      <c r="Q186" s="93"/>
      <c r="R186" s="127"/>
      <c r="S186" s="63" t="s">
        <v>100</v>
      </c>
      <c r="T186" s="63" t="s">
        <v>100</v>
      </c>
      <c r="U186" s="63" t="s">
        <v>100</v>
      </c>
      <c r="V186" s="63" t="s">
        <v>100</v>
      </c>
      <c r="W186" s="79" t="s">
        <v>553</v>
      </c>
      <c r="X186" s="79" t="s">
        <v>554</v>
      </c>
      <c r="Y186" s="79" t="s">
        <v>555</v>
      </c>
      <c r="Z186" s="79" t="s">
        <v>556</v>
      </c>
      <c r="AA186" s="127"/>
      <c r="AB186" s="63" t="s">
        <v>100</v>
      </c>
      <c r="AC186" s="63" t="s">
        <v>100</v>
      </c>
      <c r="AD186" s="63" t="s">
        <v>100</v>
      </c>
      <c r="AE186" s="63" t="s">
        <v>100</v>
      </c>
      <c r="AF186" s="63" t="s">
        <v>100</v>
      </c>
      <c r="AG186" s="63" t="s">
        <v>100</v>
      </c>
      <c r="AH186" s="63" t="s">
        <v>100</v>
      </c>
      <c r="AI186" s="63" t="s">
        <v>100</v>
      </c>
      <c r="AJ186" s="90"/>
      <c r="AK186" s="91"/>
      <c r="AL186" s="91"/>
      <c r="AM186" s="97"/>
      <c r="AN186" s="107"/>
      <c r="AO186" s="107"/>
      <c r="AP186" s="91"/>
      <c r="AQ186" s="91"/>
      <c r="AR186" s="91"/>
      <c r="AS186" s="91"/>
      <c r="AT186" s="90"/>
      <c r="AU186" s="97"/>
      <c r="AV186" s="97"/>
      <c r="AW186" s="91"/>
      <c r="AX186" s="91"/>
      <c r="AY186" s="91"/>
      <c r="AZ186" s="91"/>
      <c r="BA186" s="91"/>
      <c r="BB186" s="91"/>
      <c r="BC186" s="91"/>
      <c r="BD186" s="91"/>
      <c r="BE186" s="91"/>
      <c r="BF186" s="91"/>
      <c r="BG186" s="91"/>
      <c r="BH186" s="91"/>
      <c r="BI186" s="91"/>
      <c r="BJ186" s="91"/>
      <c r="BK186" s="91"/>
      <c r="BL186" s="91"/>
      <c r="BM186" s="91"/>
    </row>
    <row r="187" spans="1:65" s="9" customFormat="1" ht="24.95" customHeight="1">
      <c r="A187" s="90"/>
      <c r="B187" s="90"/>
      <c r="C187" s="90"/>
      <c r="D187" s="90"/>
      <c r="E187" s="90"/>
      <c r="F187" s="91"/>
      <c r="G187" s="128"/>
      <c r="H187" s="93"/>
      <c r="I187" s="90"/>
      <c r="J187" s="90"/>
      <c r="K187" s="90"/>
      <c r="L187" s="90"/>
      <c r="M187" s="90"/>
      <c r="N187" s="90"/>
      <c r="O187" s="90"/>
      <c r="P187" s="91"/>
      <c r="Q187" s="93"/>
      <c r="R187" s="128"/>
      <c r="S187" s="63" t="s">
        <v>100</v>
      </c>
      <c r="T187" s="63" t="s">
        <v>100</v>
      </c>
      <c r="U187" s="63" t="s">
        <v>100</v>
      </c>
      <c r="V187" s="63" t="s">
        <v>100</v>
      </c>
      <c r="W187" s="79" t="s">
        <v>93</v>
      </c>
      <c r="X187" s="79" t="s">
        <v>94</v>
      </c>
      <c r="Y187" s="79" t="s">
        <v>95</v>
      </c>
      <c r="Z187" s="79" t="s">
        <v>96</v>
      </c>
      <c r="AA187" s="128"/>
      <c r="AB187" s="63" t="s">
        <v>100</v>
      </c>
      <c r="AC187" s="63" t="s">
        <v>100</v>
      </c>
      <c r="AD187" s="63" t="s">
        <v>100</v>
      </c>
      <c r="AE187" s="63" t="s">
        <v>100</v>
      </c>
      <c r="AF187" s="63" t="s">
        <v>100</v>
      </c>
      <c r="AG187" s="63" t="s">
        <v>100</v>
      </c>
      <c r="AH187" s="63" t="s">
        <v>100</v>
      </c>
      <c r="AI187" s="63" t="s">
        <v>100</v>
      </c>
      <c r="AJ187" s="105"/>
      <c r="AK187" s="91"/>
      <c r="AL187" s="91"/>
      <c r="AM187" s="97"/>
      <c r="AN187" s="107"/>
      <c r="AO187" s="107"/>
      <c r="AP187" s="91"/>
      <c r="AQ187" s="91"/>
      <c r="AR187" s="91"/>
      <c r="AS187" s="91"/>
      <c r="AT187" s="90"/>
      <c r="AU187" s="97"/>
      <c r="AV187" s="97"/>
      <c r="AW187" s="91"/>
      <c r="AX187" s="91"/>
      <c r="AY187" s="91"/>
      <c r="AZ187" s="91"/>
      <c r="BA187" s="91"/>
      <c r="BB187" s="91"/>
      <c r="BC187" s="91"/>
      <c r="BD187" s="91"/>
      <c r="BE187" s="91"/>
      <c r="BF187" s="91"/>
      <c r="BG187" s="91"/>
      <c r="BH187" s="91"/>
      <c r="BI187" s="91"/>
      <c r="BJ187" s="91"/>
      <c r="BK187" s="91"/>
      <c r="BL187" s="91"/>
      <c r="BM187" s="91"/>
    </row>
    <row r="188" spans="1:65" s="9" customFormat="1" ht="24.95" customHeight="1">
      <c r="A188" s="89" t="s">
        <v>99</v>
      </c>
      <c r="B188" s="89" t="s">
        <v>226</v>
      </c>
      <c r="C188" s="89" t="s">
        <v>64</v>
      </c>
      <c r="D188" s="89">
        <v>2019</v>
      </c>
      <c r="E188" s="89" t="s">
        <v>499</v>
      </c>
      <c r="F188" s="91" t="s">
        <v>567</v>
      </c>
      <c r="G188" s="126" t="s">
        <v>592</v>
      </c>
      <c r="H188" s="92">
        <v>43711</v>
      </c>
      <c r="I188" s="89" t="s">
        <v>568</v>
      </c>
      <c r="J188" s="89">
        <v>33501</v>
      </c>
      <c r="K188" s="89" t="s">
        <v>181</v>
      </c>
      <c r="L188" s="89" t="s">
        <v>181</v>
      </c>
      <c r="M188" s="89" t="s">
        <v>65</v>
      </c>
      <c r="N188" s="89" t="s">
        <v>347</v>
      </c>
      <c r="O188" s="89" t="s">
        <v>347</v>
      </c>
      <c r="P188" s="91" t="s">
        <v>66</v>
      </c>
      <c r="Q188" s="92">
        <v>43627</v>
      </c>
      <c r="R188" s="126" t="s">
        <v>592</v>
      </c>
      <c r="S188" s="63" t="s">
        <v>100</v>
      </c>
      <c r="T188" s="63" t="s">
        <v>100</v>
      </c>
      <c r="U188" s="63" t="s">
        <v>100</v>
      </c>
      <c r="V188" s="63" t="s">
        <v>112</v>
      </c>
      <c r="W188" s="79" t="s">
        <v>148</v>
      </c>
      <c r="X188" s="79" t="s">
        <v>68</v>
      </c>
      <c r="Y188" s="79" t="s">
        <v>69</v>
      </c>
      <c r="Z188" s="79" t="s">
        <v>149</v>
      </c>
      <c r="AA188" s="126" t="s">
        <v>592</v>
      </c>
      <c r="AB188" s="63" t="s">
        <v>100</v>
      </c>
      <c r="AC188" s="63" t="s">
        <v>100</v>
      </c>
      <c r="AD188" s="63" t="s">
        <v>100</v>
      </c>
      <c r="AE188" s="79" t="s">
        <v>569</v>
      </c>
      <c r="AF188" s="64" t="s">
        <v>350</v>
      </c>
      <c r="AG188" s="79" t="s">
        <v>570</v>
      </c>
      <c r="AH188" s="79" t="s">
        <v>153</v>
      </c>
      <c r="AI188" s="63" t="s">
        <v>100</v>
      </c>
      <c r="AJ188" s="71" t="s">
        <v>352</v>
      </c>
      <c r="AK188" s="91" t="s">
        <v>70</v>
      </c>
      <c r="AL188" s="79" t="s">
        <v>571</v>
      </c>
      <c r="AM188" s="78">
        <v>43728</v>
      </c>
      <c r="AN188" s="76">
        <v>1652998</v>
      </c>
      <c r="AO188" s="77">
        <v>1917477.68</v>
      </c>
      <c r="AP188" s="91" t="s">
        <v>97</v>
      </c>
      <c r="AQ188" s="91" t="s">
        <v>71</v>
      </c>
      <c r="AR188" s="91" t="s">
        <v>76</v>
      </c>
      <c r="AS188" s="91" t="s">
        <v>72</v>
      </c>
      <c r="AT188" s="89" t="s">
        <v>568</v>
      </c>
      <c r="AU188" s="78">
        <v>43731</v>
      </c>
      <c r="AV188" s="78">
        <v>43799</v>
      </c>
      <c r="AW188" s="91" t="s">
        <v>109</v>
      </c>
      <c r="AX188" s="91" t="s">
        <v>136</v>
      </c>
      <c r="AY188" s="91" t="s">
        <v>74</v>
      </c>
      <c r="AZ188" s="91" t="s">
        <v>73</v>
      </c>
      <c r="BA188" s="91" t="s">
        <v>73</v>
      </c>
      <c r="BB188" s="91" t="s">
        <v>73</v>
      </c>
      <c r="BC188" s="91" t="s">
        <v>73</v>
      </c>
      <c r="BD188" s="91" t="s">
        <v>75</v>
      </c>
      <c r="BE188" s="91" t="s">
        <v>75</v>
      </c>
      <c r="BF188" s="91" t="s">
        <v>75</v>
      </c>
      <c r="BG188" s="91" t="s">
        <v>75</v>
      </c>
      <c r="BH188" s="91" t="s">
        <v>75</v>
      </c>
      <c r="BI188" s="91" t="s">
        <v>75</v>
      </c>
      <c r="BJ188" s="91" t="s">
        <v>75</v>
      </c>
      <c r="BK188" s="91" t="s">
        <v>75</v>
      </c>
      <c r="BL188" s="91" t="s">
        <v>75</v>
      </c>
      <c r="BM188" s="91" t="s">
        <v>75</v>
      </c>
    </row>
    <row r="189" spans="1:65" s="9" customFormat="1" ht="24.95" customHeight="1">
      <c r="A189" s="90"/>
      <c r="B189" s="90"/>
      <c r="C189" s="90"/>
      <c r="D189" s="90"/>
      <c r="E189" s="90"/>
      <c r="F189" s="91"/>
      <c r="G189" s="127"/>
      <c r="H189" s="93"/>
      <c r="I189" s="90"/>
      <c r="J189" s="90"/>
      <c r="K189" s="90"/>
      <c r="L189" s="90"/>
      <c r="M189" s="90"/>
      <c r="N189" s="90"/>
      <c r="O189" s="90"/>
      <c r="P189" s="91"/>
      <c r="Q189" s="93"/>
      <c r="R189" s="127"/>
      <c r="S189" s="63" t="s">
        <v>100</v>
      </c>
      <c r="T189" s="63" t="s">
        <v>100</v>
      </c>
      <c r="U189" s="63" t="s">
        <v>100</v>
      </c>
      <c r="V189" s="63" t="s">
        <v>100</v>
      </c>
      <c r="W189" s="79" t="s">
        <v>572</v>
      </c>
      <c r="X189" s="79" t="s">
        <v>355</v>
      </c>
      <c r="Y189" s="79" t="s">
        <v>356</v>
      </c>
      <c r="Z189" s="65" t="s">
        <v>357</v>
      </c>
      <c r="AA189" s="127"/>
      <c r="AB189" s="63" t="s">
        <v>100</v>
      </c>
      <c r="AC189" s="63" t="s">
        <v>100</v>
      </c>
      <c r="AD189" s="63" t="s">
        <v>100</v>
      </c>
      <c r="AE189" s="79" t="s">
        <v>573</v>
      </c>
      <c r="AF189" s="63" t="s">
        <v>100</v>
      </c>
      <c r="AG189" s="63" t="s">
        <v>100</v>
      </c>
      <c r="AH189" s="63" t="s">
        <v>100</v>
      </c>
      <c r="AI189" s="79" t="s">
        <v>569</v>
      </c>
      <c r="AJ189" s="63" t="s">
        <v>100</v>
      </c>
      <c r="AK189" s="91"/>
      <c r="AL189" s="79" t="s">
        <v>593</v>
      </c>
      <c r="AM189" s="78">
        <v>43728</v>
      </c>
      <c r="AN189" s="76">
        <v>320672.42</v>
      </c>
      <c r="AO189" s="76">
        <v>371980.01</v>
      </c>
      <c r="AP189" s="91"/>
      <c r="AQ189" s="91"/>
      <c r="AR189" s="91"/>
      <c r="AS189" s="91"/>
      <c r="AT189" s="90"/>
      <c r="AU189" s="78">
        <v>43731</v>
      </c>
      <c r="AV189" s="78">
        <v>43769</v>
      </c>
      <c r="AW189" s="91"/>
      <c r="AX189" s="91"/>
      <c r="AY189" s="91"/>
      <c r="AZ189" s="91"/>
      <c r="BA189" s="91"/>
      <c r="BB189" s="91"/>
      <c r="BC189" s="91"/>
      <c r="BD189" s="91"/>
      <c r="BE189" s="91"/>
      <c r="BF189" s="91"/>
      <c r="BG189" s="91"/>
      <c r="BH189" s="91"/>
      <c r="BI189" s="91"/>
      <c r="BJ189" s="91"/>
      <c r="BK189" s="91"/>
      <c r="BL189" s="91"/>
      <c r="BM189" s="91"/>
    </row>
    <row r="190" spans="1:65" s="9" customFormat="1" ht="24.95" customHeight="1">
      <c r="A190" s="90"/>
      <c r="B190" s="90"/>
      <c r="C190" s="90"/>
      <c r="D190" s="90"/>
      <c r="E190" s="90"/>
      <c r="F190" s="91"/>
      <c r="G190" s="127"/>
      <c r="H190" s="93"/>
      <c r="I190" s="90"/>
      <c r="J190" s="90"/>
      <c r="K190" s="90"/>
      <c r="L190" s="90"/>
      <c r="M190" s="90"/>
      <c r="N190" s="90"/>
      <c r="O190" s="90"/>
      <c r="P190" s="91"/>
      <c r="Q190" s="93"/>
      <c r="R190" s="127"/>
      <c r="S190" s="63" t="s">
        <v>100</v>
      </c>
      <c r="T190" s="63" t="s">
        <v>100</v>
      </c>
      <c r="U190" s="63" t="s">
        <v>100</v>
      </c>
      <c r="V190" s="63" t="s">
        <v>100</v>
      </c>
      <c r="W190" s="79" t="s">
        <v>361</v>
      </c>
      <c r="X190" s="79" t="s">
        <v>362</v>
      </c>
      <c r="Y190" s="79" t="s">
        <v>363</v>
      </c>
      <c r="Z190" s="79" t="s">
        <v>364</v>
      </c>
      <c r="AA190" s="127"/>
      <c r="AB190" s="63" t="s">
        <v>100</v>
      </c>
      <c r="AC190" s="63" t="s">
        <v>100</v>
      </c>
      <c r="AD190" s="63" t="s">
        <v>100</v>
      </c>
      <c r="AE190" s="79" t="s">
        <v>574</v>
      </c>
      <c r="AF190" s="63" t="s">
        <v>100</v>
      </c>
      <c r="AG190" s="63" t="s">
        <v>100</v>
      </c>
      <c r="AH190" s="63" t="s">
        <v>100</v>
      </c>
      <c r="AI190" s="63" t="s">
        <v>100</v>
      </c>
      <c r="AJ190" s="63" t="s">
        <v>100</v>
      </c>
      <c r="AK190" s="91"/>
      <c r="AL190" s="63" t="s">
        <v>100</v>
      </c>
      <c r="AM190" s="63" t="s">
        <v>100</v>
      </c>
      <c r="AN190" s="63" t="s">
        <v>100</v>
      </c>
      <c r="AO190" s="63" t="s">
        <v>100</v>
      </c>
      <c r="AP190" s="91"/>
      <c r="AQ190" s="91"/>
      <c r="AR190" s="91"/>
      <c r="AS190" s="91"/>
      <c r="AT190" s="90"/>
      <c r="AU190" s="63" t="s">
        <v>100</v>
      </c>
      <c r="AV190" s="63" t="s">
        <v>100</v>
      </c>
      <c r="AW190" s="91"/>
      <c r="AX190" s="91"/>
      <c r="AY190" s="91"/>
      <c r="AZ190" s="91"/>
      <c r="BA190" s="91"/>
      <c r="BB190" s="91"/>
      <c r="BC190" s="91"/>
      <c r="BD190" s="91"/>
      <c r="BE190" s="91"/>
      <c r="BF190" s="91"/>
      <c r="BG190" s="91"/>
      <c r="BH190" s="91"/>
      <c r="BI190" s="91"/>
      <c r="BJ190" s="91"/>
      <c r="BK190" s="91"/>
      <c r="BL190" s="91"/>
      <c r="BM190" s="91"/>
    </row>
    <row r="191" spans="1:65" s="9" customFormat="1" ht="24.95" customHeight="1">
      <c r="A191" s="90"/>
      <c r="B191" s="90"/>
      <c r="C191" s="90"/>
      <c r="D191" s="90"/>
      <c r="E191" s="90"/>
      <c r="F191" s="91"/>
      <c r="G191" s="128"/>
      <c r="H191" s="93"/>
      <c r="I191" s="90"/>
      <c r="J191" s="90"/>
      <c r="K191" s="90"/>
      <c r="L191" s="90"/>
      <c r="M191" s="90"/>
      <c r="N191" s="90"/>
      <c r="O191" s="90"/>
      <c r="P191" s="91"/>
      <c r="Q191" s="93"/>
      <c r="R191" s="128"/>
      <c r="S191" s="63" t="s">
        <v>100</v>
      </c>
      <c r="T191" s="63" t="s">
        <v>100</v>
      </c>
      <c r="U191" s="63" t="s">
        <v>100</v>
      </c>
      <c r="V191" s="63" t="s">
        <v>100</v>
      </c>
      <c r="W191" s="79" t="s">
        <v>575</v>
      </c>
      <c r="X191" s="79" t="s">
        <v>249</v>
      </c>
      <c r="Y191" s="79" t="s">
        <v>576</v>
      </c>
      <c r="Z191" s="79" t="s">
        <v>577</v>
      </c>
      <c r="AA191" s="128"/>
      <c r="AB191" s="64" t="s">
        <v>350</v>
      </c>
      <c r="AC191" s="79" t="s">
        <v>570</v>
      </c>
      <c r="AD191" s="79" t="s">
        <v>153</v>
      </c>
      <c r="AE191" s="63" t="s">
        <v>100</v>
      </c>
      <c r="AF191" s="63" t="s">
        <v>100</v>
      </c>
      <c r="AG191" s="63" t="s">
        <v>100</v>
      </c>
      <c r="AH191" s="63" t="s">
        <v>100</v>
      </c>
      <c r="AI191" s="63" t="s">
        <v>100</v>
      </c>
      <c r="AJ191" s="63" t="s">
        <v>100</v>
      </c>
      <c r="AK191" s="91"/>
      <c r="AL191" s="63" t="s">
        <v>100</v>
      </c>
      <c r="AM191" s="63" t="s">
        <v>100</v>
      </c>
      <c r="AN191" s="63" t="s">
        <v>100</v>
      </c>
      <c r="AO191" s="63" t="s">
        <v>100</v>
      </c>
      <c r="AP191" s="91"/>
      <c r="AQ191" s="91"/>
      <c r="AR191" s="91"/>
      <c r="AS191" s="91"/>
      <c r="AT191" s="90"/>
      <c r="AU191" s="63" t="s">
        <v>100</v>
      </c>
      <c r="AV191" s="63" t="s">
        <v>100</v>
      </c>
      <c r="AW191" s="91"/>
      <c r="AX191" s="91"/>
      <c r="AY191" s="91"/>
      <c r="AZ191" s="91"/>
      <c r="BA191" s="91"/>
      <c r="BB191" s="91"/>
      <c r="BC191" s="91"/>
      <c r="BD191" s="91"/>
      <c r="BE191" s="91"/>
      <c r="BF191" s="91"/>
      <c r="BG191" s="91"/>
      <c r="BH191" s="91"/>
      <c r="BI191" s="91"/>
      <c r="BJ191" s="91"/>
      <c r="BK191" s="91"/>
      <c r="BL191" s="91"/>
      <c r="BM191" s="91"/>
    </row>
    <row r="192" spans="1:65" s="9" customFormat="1" ht="24.95" customHeight="1">
      <c r="A192" s="89" t="s">
        <v>99</v>
      </c>
      <c r="B192" s="89" t="s">
        <v>226</v>
      </c>
      <c r="C192" s="89" t="s">
        <v>64</v>
      </c>
      <c r="D192" s="89">
        <v>2019</v>
      </c>
      <c r="E192" s="89" t="s">
        <v>499</v>
      </c>
      <c r="F192" s="91" t="s">
        <v>578</v>
      </c>
      <c r="G192" s="126" t="s">
        <v>592</v>
      </c>
      <c r="H192" s="92">
        <v>43717</v>
      </c>
      <c r="I192" s="89" t="s">
        <v>579</v>
      </c>
      <c r="J192" s="89">
        <v>33501</v>
      </c>
      <c r="K192" s="89" t="s">
        <v>563</v>
      </c>
      <c r="L192" s="89" t="s">
        <v>65</v>
      </c>
      <c r="M192" s="89" t="s">
        <v>65</v>
      </c>
      <c r="N192" s="89" t="s">
        <v>591</v>
      </c>
      <c r="O192" s="89" t="s">
        <v>580</v>
      </c>
      <c r="P192" s="91" t="s">
        <v>66</v>
      </c>
      <c r="Q192" s="92">
        <v>43721</v>
      </c>
      <c r="R192" s="126" t="s">
        <v>592</v>
      </c>
      <c r="S192" s="63" t="s">
        <v>100</v>
      </c>
      <c r="T192" s="63" t="s">
        <v>100</v>
      </c>
      <c r="U192" s="63" t="s">
        <v>100</v>
      </c>
      <c r="V192" s="79" t="s">
        <v>581</v>
      </c>
      <c r="W192" s="79" t="s">
        <v>148</v>
      </c>
      <c r="X192" s="79" t="s">
        <v>68</v>
      </c>
      <c r="Y192" s="79" t="s">
        <v>69</v>
      </c>
      <c r="Z192" s="79" t="s">
        <v>149</v>
      </c>
      <c r="AA192" s="126" t="s">
        <v>592</v>
      </c>
      <c r="AB192" s="63" t="s">
        <v>100</v>
      </c>
      <c r="AC192" s="63" t="s">
        <v>100</v>
      </c>
      <c r="AD192" s="63" t="s">
        <v>100</v>
      </c>
      <c r="AE192" s="79" t="s">
        <v>581</v>
      </c>
      <c r="AF192" s="63" t="s">
        <v>100</v>
      </c>
      <c r="AG192" s="63" t="s">
        <v>100</v>
      </c>
      <c r="AH192" s="63" t="s">
        <v>100</v>
      </c>
      <c r="AI192" s="79" t="s">
        <v>581</v>
      </c>
      <c r="AJ192" s="89" t="s">
        <v>139</v>
      </c>
      <c r="AK192" s="91" t="s">
        <v>70</v>
      </c>
      <c r="AL192" s="91" t="s">
        <v>582</v>
      </c>
      <c r="AM192" s="97">
        <v>43733</v>
      </c>
      <c r="AN192" s="107">
        <v>2517241.38</v>
      </c>
      <c r="AO192" s="107">
        <f>AN192*16%+AN192</f>
        <v>2920000.0008</v>
      </c>
      <c r="AP192" s="91" t="s">
        <v>97</v>
      </c>
      <c r="AQ192" s="91" t="s">
        <v>71</v>
      </c>
      <c r="AR192" s="91" t="s">
        <v>76</v>
      </c>
      <c r="AS192" s="91" t="s">
        <v>72</v>
      </c>
      <c r="AT192" s="89" t="s">
        <v>579</v>
      </c>
      <c r="AU192" s="97">
        <v>43735</v>
      </c>
      <c r="AV192" s="97">
        <v>43830</v>
      </c>
      <c r="AW192" s="91" t="s">
        <v>109</v>
      </c>
      <c r="AX192" s="91" t="s">
        <v>136</v>
      </c>
      <c r="AY192" s="91" t="s">
        <v>74</v>
      </c>
      <c r="AZ192" s="91" t="s">
        <v>73</v>
      </c>
      <c r="BA192" s="91" t="s">
        <v>73</v>
      </c>
      <c r="BB192" s="91" t="s">
        <v>73</v>
      </c>
      <c r="BC192" s="91" t="s">
        <v>73</v>
      </c>
      <c r="BD192" s="91" t="s">
        <v>75</v>
      </c>
      <c r="BE192" s="91" t="s">
        <v>75</v>
      </c>
      <c r="BF192" s="91" t="s">
        <v>75</v>
      </c>
      <c r="BG192" s="91" t="s">
        <v>75</v>
      </c>
      <c r="BH192" s="91" t="s">
        <v>75</v>
      </c>
      <c r="BI192" s="91" t="s">
        <v>75</v>
      </c>
      <c r="BJ192" s="91" t="s">
        <v>75</v>
      </c>
      <c r="BK192" s="91" t="s">
        <v>75</v>
      </c>
      <c r="BL192" s="91" t="s">
        <v>75</v>
      </c>
      <c r="BM192" s="91" t="s">
        <v>75</v>
      </c>
    </row>
    <row r="193" spans="1:65" s="9" customFormat="1" ht="24.95" customHeight="1">
      <c r="A193" s="90"/>
      <c r="B193" s="90"/>
      <c r="C193" s="90"/>
      <c r="D193" s="90"/>
      <c r="E193" s="90"/>
      <c r="F193" s="91"/>
      <c r="G193" s="127"/>
      <c r="H193" s="93"/>
      <c r="I193" s="90"/>
      <c r="J193" s="90"/>
      <c r="K193" s="90"/>
      <c r="L193" s="90"/>
      <c r="M193" s="90"/>
      <c r="N193" s="90"/>
      <c r="O193" s="90"/>
      <c r="P193" s="91"/>
      <c r="Q193" s="93"/>
      <c r="R193" s="127"/>
      <c r="S193" s="63" t="s">
        <v>100</v>
      </c>
      <c r="T193" s="63" t="s">
        <v>100</v>
      </c>
      <c r="U193" s="63" t="s">
        <v>100</v>
      </c>
      <c r="V193" s="63" t="s">
        <v>100</v>
      </c>
      <c r="W193" s="79" t="s">
        <v>583</v>
      </c>
      <c r="X193" s="79" t="s">
        <v>584</v>
      </c>
      <c r="Y193" s="79" t="s">
        <v>585</v>
      </c>
      <c r="Z193" s="65" t="s">
        <v>586</v>
      </c>
      <c r="AA193" s="127"/>
      <c r="AB193" s="63" t="s">
        <v>100</v>
      </c>
      <c r="AC193" s="63" t="s">
        <v>100</v>
      </c>
      <c r="AD193" s="63" t="s">
        <v>100</v>
      </c>
      <c r="AE193" s="63" t="s">
        <v>100</v>
      </c>
      <c r="AF193" s="63" t="s">
        <v>100</v>
      </c>
      <c r="AG193" s="63" t="s">
        <v>100</v>
      </c>
      <c r="AH193" s="63" t="s">
        <v>100</v>
      </c>
      <c r="AI193" s="63" t="s">
        <v>100</v>
      </c>
      <c r="AJ193" s="90"/>
      <c r="AK193" s="91"/>
      <c r="AL193" s="91"/>
      <c r="AM193" s="97"/>
      <c r="AN193" s="107"/>
      <c r="AO193" s="107"/>
      <c r="AP193" s="91"/>
      <c r="AQ193" s="91"/>
      <c r="AR193" s="91"/>
      <c r="AS193" s="91"/>
      <c r="AT193" s="90"/>
      <c r="AU193" s="97"/>
      <c r="AV193" s="97"/>
      <c r="AW193" s="91"/>
      <c r="AX193" s="91"/>
      <c r="AY193" s="91"/>
      <c r="AZ193" s="91"/>
      <c r="BA193" s="91"/>
      <c r="BB193" s="91"/>
      <c r="BC193" s="91"/>
      <c r="BD193" s="91"/>
      <c r="BE193" s="91"/>
      <c r="BF193" s="91"/>
      <c r="BG193" s="91"/>
      <c r="BH193" s="91"/>
      <c r="BI193" s="91"/>
      <c r="BJ193" s="91"/>
      <c r="BK193" s="91"/>
      <c r="BL193" s="91"/>
      <c r="BM193" s="91"/>
    </row>
    <row r="194" spans="1:65" s="9" customFormat="1" ht="24.95" customHeight="1">
      <c r="A194" s="90"/>
      <c r="B194" s="90"/>
      <c r="C194" s="90"/>
      <c r="D194" s="90"/>
      <c r="E194" s="90"/>
      <c r="F194" s="91"/>
      <c r="G194" s="127"/>
      <c r="H194" s="93"/>
      <c r="I194" s="90"/>
      <c r="J194" s="90"/>
      <c r="K194" s="90"/>
      <c r="L194" s="90"/>
      <c r="M194" s="90"/>
      <c r="N194" s="90"/>
      <c r="O194" s="90"/>
      <c r="P194" s="91"/>
      <c r="Q194" s="93"/>
      <c r="R194" s="127"/>
      <c r="S194" s="63" t="s">
        <v>100</v>
      </c>
      <c r="T194" s="63" t="s">
        <v>100</v>
      </c>
      <c r="U194" s="63" t="s">
        <v>100</v>
      </c>
      <c r="V194" s="63" t="s">
        <v>100</v>
      </c>
      <c r="W194" s="79" t="s">
        <v>587</v>
      </c>
      <c r="X194" s="79" t="s">
        <v>588</v>
      </c>
      <c r="Y194" s="79" t="s">
        <v>589</v>
      </c>
      <c r="Z194" s="79" t="s">
        <v>590</v>
      </c>
      <c r="AA194" s="127"/>
      <c r="AB194" s="63" t="s">
        <v>100</v>
      </c>
      <c r="AC194" s="63" t="s">
        <v>100</v>
      </c>
      <c r="AD194" s="63" t="s">
        <v>100</v>
      </c>
      <c r="AE194" s="63" t="s">
        <v>100</v>
      </c>
      <c r="AF194" s="63" t="s">
        <v>100</v>
      </c>
      <c r="AG194" s="63" t="s">
        <v>100</v>
      </c>
      <c r="AH194" s="63" t="s">
        <v>100</v>
      </c>
      <c r="AI194" s="63" t="s">
        <v>100</v>
      </c>
      <c r="AJ194" s="90"/>
      <c r="AK194" s="91"/>
      <c r="AL194" s="91"/>
      <c r="AM194" s="97"/>
      <c r="AN194" s="107"/>
      <c r="AO194" s="107"/>
      <c r="AP194" s="91"/>
      <c r="AQ194" s="91"/>
      <c r="AR194" s="91"/>
      <c r="AS194" s="91"/>
      <c r="AT194" s="90"/>
      <c r="AU194" s="97"/>
      <c r="AV194" s="97"/>
      <c r="AW194" s="91"/>
      <c r="AX194" s="91"/>
      <c r="AY194" s="91"/>
      <c r="AZ194" s="91"/>
      <c r="BA194" s="91"/>
      <c r="BB194" s="91"/>
      <c r="BC194" s="91"/>
      <c r="BD194" s="91"/>
      <c r="BE194" s="91"/>
      <c r="BF194" s="91"/>
      <c r="BG194" s="91"/>
      <c r="BH194" s="91"/>
      <c r="BI194" s="91"/>
      <c r="BJ194" s="91"/>
      <c r="BK194" s="91"/>
      <c r="BL194" s="91"/>
      <c r="BM194" s="91"/>
    </row>
    <row r="195" spans="1:65" s="9" customFormat="1" ht="24.95" customHeight="1">
      <c r="A195" s="105"/>
      <c r="B195" s="105"/>
      <c r="C195" s="105"/>
      <c r="D195" s="105"/>
      <c r="E195" s="105"/>
      <c r="F195" s="91"/>
      <c r="G195" s="128"/>
      <c r="H195" s="106"/>
      <c r="I195" s="105"/>
      <c r="J195" s="105"/>
      <c r="K195" s="105"/>
      <c r="L195" s="105"/>
      <c r="M195" s="105"/>
      <c r="N195" s="105"/>
      <c r="O195" s="105"/>
      <c r="P195" s="91"/>
      <c r="Q195" s="106"/>
      <c r="R195" s="128"/>
      <c r="S195" s="63" t="s">
        <v>100</v>
      </c>
      <c r="T195" s="63" t="s">
        <v>100</v>
      </c>
      <c r="U195" s="63" t="s">
        <v>100</v>
      </c>
      <c r="V195" s="63" t="s">
        <v>100</v>
      </c>
      <c r="W195" s="79" t="s">
        <v>93</v>
      </c>
      <c r="X195" s="79" t="s">
        <v>94</v>
      </c>
      <c r="Y195" s="79" t="s">
        <v>95</v>
      </c>
      <c r="Z195" s="79" t="s">
        <v>96</v>
      </c>
      <c r="AA195" s="128"/>
      <c r="AB195" s="63" t="s">
        <v>100</v>
      </c>
      <c r="AC195" s="63" t="s">
        <v>100</v>
      </c>
      <c r="AD195" s="63" t="s">
        <v>100</v>
      </c>
      <c r="AE195" s="63" t="s">
        <v>100</v>
      </c>
      <c r="AF195" s="63" t="s">
        <v>100</v>
      </c>
      <c r="AG195" s="63" t="s">
        <v>100</v>
      </c>
      <c r="AH195" s="63" t="s">
        <v>100</v>
      </c>
      <c r="AI195" s="63" t="s">
        <v>100</v>
      </c>
      <c r="AJ195" s="105"/>
      <c r="AK195" s="91"/>
      <c r="AL195" s="91"/>
      <c r="AM195" s="97"/>
      <c r="AN195" s="107"/>
      <c r="AO195" s="107"/>
      <c r="AP195" s="91"/>
      <c r="AQ195" s="91"/>
      <c r="AR195" s="91"/>
      <c r="AS195" s="91"/>
      <c r="AT195" s="105"/>
      <c r="AU195" s="97"/>
      <c r="AV195" s="97"/>
      <c r="AW195" s="91"/>
      <c r="AX195" s="91"/>
      <c r="AY195" s="91"/>
      <c r="AZ195" s="91"/>
      <c r="BA195" s="91"/>
      <c r="BB195" s="91"/>
      <c r="BC195" s="91"/>
      <c r="BD195" s="91"/>
      <c r="BE195" s="91"/>
      <c r="BF195" s="91"/>
      <c r="BG195" s="91"/>
      <c r="BH195" s="91"/>
      <c r="BI195" s="91"/>
      <c r="BJ195" s="91"/>
      <c r="BK195" s="91"/>
      <c r="BL195" s="91"/>
      <c r="BM195" s="91"/>
    </row>
    <row r="196" spans="1:65" s="9" customFormat="1" ht="24.95" customHeight="1">
      <c r="A196" s="89" t="s">
        <v>106</v>
      </c>
      <c r="B196" s="89" t="s">
        <v>226</v>
      </c>
      <c r="C196" s="89" t="s">
        <v>64</v>
      </c>
      <c r="D196" s="89">
        <v>2019</v>
      </c>
      <c r="E196" s="89" t="s">
        <v>594</v>
      </c>
      <c r="F196" s="89" t="s">
        <v>726</v>
      </c>
      <c r="G196" s="89" t="s">
        <v>109</v>
      </c>
      <c r="H196" s="92">
        <v>43727</v>
      </c>
      <c r="I196" s="89" t="s">
        <v>727</v>
      </c>
      <c r="J196" s="89">
        <v>32301</v>
      </c>
      <c r="K196" s="89" t="s">
        <v>111</v>
      </c>
      <c r="L196" s="89" t="s">
        <v>111</v>
      </c>
      <c r="M196" s="89" t="s">
        <v>111</v>
      </c>
      <c r="N196" s="89" t="s">
        <v>83</v>
      </c>
      <c r="O196" s="89" t="s">
        <v>83</v>
      </c>
      <c r="P196" s="89" t="s">
        <v>66</v>
      </c>
      <c r="Q196" s="92">
        <v>43731</v>
      </c>
      <c r="R196" s="89" t="s">
        <v>109</v>
      </c>
      <c r="S196" s="79" t="s">
        <v>121</v>
      </c>
      <c r="T196" s="79" t="s">
        <v>122</v>
      </c>
      <c r="U196" s="79" t="s">
        <v>123</v>
      </c>
      <c r="V196" s="63" t="s">
        <v>100</v>
      </c>
      <c r="W196" s="79" t="s">
        <v>148</v>
      </c>
      <c r="X196" s="79" t="s">
        <v>68</v>
      </c>
      <c r="Y196" s="79" t="s">
        <v>69</v>
      </c>
      <c r="Z196" s="79" t="s">
        <v>149</v>
      </c>
      <c r="AA196" s="89" t="s">
        <v>109</v>
      </c>
      <c r="AB196" s="64" t="s">
        <v>121</v>
      </c>
      <c r="AC196" s="79" t="s">
        <v>122</v>
      </c>
      <c r="AD196" s="79" t="s">
        <v>123</v>
      </c>
      <c r="AE196" s="63" t="s">
        <v>100</v>
      </c>
      <c r="AF196" s="64" t="s">
        <v>121</v>
      </c>
      <c r="AG196" s="79" t="s">
        <v>122</v>
      </c>
      <c r="AH196" s="79" t="s">
        <v>123</v>
      </c>
      <c r="AI196" s="63" t="s">
        <v>100</v>
      </c>
      <c r="AJ196" s="89" t="s">
        <v>139</v>
      </c>
      <c r="AK196" s="91" t="s">
        <v>70</v>
      </c>
      <c r="AL196" s="91" t="s">
        <v>728</v>
      </c>
      <c r="AM196" s="97">
        <v>43749</v>
      </c>
      <c r="AN196" s="107">
        <v>1476434</v>
      </c>
      <c r="AO196" s="107">
        <f>AN196*16%+AN196</f>
        <v>1712663.44</v>
      </c>
      <c r="AP196" s="91" t="s">
        <v>97</v>
      </c>
      <c r="AQ196" s="91" t="s">
        <v>71</v>
      </c>
      <c r="AR196" s="91" t="s">
        <v>76</v>
      </c>
      <c r="AS196" s="91" t="s">
        <v>72</v>
      </c>
      <c r="AT196" s="89" t="s">
        <v>727</v>
      </c>
      <c r="AU196" s="97">
        <v>43740</v>
      </c>
      <c r="AV196" s="97">
        <v>43755</v>
      </c>
      <c r="AW196" s="91" t="s">
        <v>109</v>
      </c>
      <c r="AX196" s="91" t="s">
        <v>136</v>
      </c>
      <c r="AY196" s="91" t="s">
        <v>74</v>
      </c>
      <c r="AZ196" s="91" t="s">
        <v>73</v>
      </c>
      <c r="BA196" s="91" t="s">
        <v>73</v>
      </c>
      <c r="BB196" s="91" t="s">
        <v>73</v>
      </c>
      <c r="BC196" s="91" t="s">
        <v>73</v>
      </c>
      <c r="BD196" s="91" t="s">
        <v>75</v>
      </c>
      <c r="BE196" s="91" t="s">
        <v>75</v>
      </c>
      <c r="BF196" s="91" t="s">
        <v>75</v>
      </c>
      <c r="BG196" s="91" t="s">
        <v>75</v>
      </c>
      <c r="BH196" s="91" t="s">
        <v>75</v>
      </c>
      <c r="BI196" s="91" t="s">
        <v>75</v>
      </c>
      <c r="BJ196" s="91" t="s">
        <v>75</v>
      </c>
      <c r="BK196" s="91" t="s">
        <v>75</v>
      </c>
      <c r="BL196" s="91" t="s">
        <v>75</v>
      </c>
      <c r="BM196" s="91" t="s">
        <v>75</v>
      </c>
    </row>
    <row r="197" spans="1:65" s="9" customFormat="1" ht="24.95" customHeight="1">
      <c r="A197" s="90"/>
      <c r="B197" s="90"/>
      <c r="C197" s="90"/>
      <c r="D197" s="90"/>
      <c r="E197" s="90"/>
      <c r="F197" s="90"/>
      <c r="G197" s="90"/>
      <c r="H197" s="93"/>
      <c r="I197" s="90"/>
      <c r="J197" s="90"/>
      <c r="K197" s="90"/>
      <c r="L197" s="90"/>
      <c r="M197" s="90"/>
      <c r="N197" s="90"/>
      <c r="O197" s="90"/>
      <c r="P197" s="90"/>
      <c r="Q197" s="93"/>
      <c r="R197" s="90"/>
      <c r="S197" s="63" t="s">
        <v>100</v>
      </c>
      <c r="T197" s="63" t="s">
        <v>100</v>
      </c>
      <c r="U197" s="63" t="s">
        <v>100</v>
      </c>
      <c r="V197" s="63" t="s">
        <v>100</v>
      </c>
      <c r="W197" s="79" t="s">
        <v>117</v>
      </c>
      <c r="X197" s="79" t="s">
        <v>118</v>
      </c>
      <c r="Y197" s="79" t="s">
        <v>119</v>
      </c>
      <c r="Z197" s="65" t="s">
        <v>729</v>
      </c>
      <c r="AA197" s="90"/>
      <c r="AB197" s="63" t="s">
        <v>100</v>
      </c>
      <c r="AC197" s="63" t="s">
        <v>100</v>
      </c>
      <c r="AD197" s="63" t="s">
        <v>100</v>
      </c>
      <c r="AE197" s="79" t="s">
        <v>730</v>
      </c>
      <c r="AF197" s="63" t="s">
        <v>100</v>
      </c>
      <c r="AG197" s="63" t="s">
        <v>100</v>
      </c>
      <c r="AH197" s="63" t="s">
        <v>100</v>
      </c>
      <c r="AI197" s="63" t="s">
        <v>100</v>
      </c>
      <c r="AJ197" s="90"/>
      <c r="AK197" s="91"/>
      <c r="AL197" s="91"/>
      <c r="AM197" s="97"/>
      <c r="AN197" s="107"/>
      <c r="AO197" s="107"/>
      <c r="AP197" s="91"/>
      <c r="AQ197" s="91"/>
      <c r="AR197" s="91"/>
      <c r="AS197" s="91"/>
      <c r="AT197" s="90"/>
      <c r="AU197" s="97"/>
      <c r="AV197" s="97"/>
      <c r="AW197" s="91"/>
      <c r="AX197" s="91"/>
      <c r="AY197" s="91"/>
      <c r="AZ197" s="91"/>
      <c r="BA197" s="91"/>
      <c r="BB197" s="91"/>
      <c r="BC197" s="91"/>
      <c r="BD197" s="91"/>
      <c r="BE197" s="91"/>
      <c r="BF197" s="91"/>
      <c r="BG197" s="91"/>
      <c r="BH197" s="91"/>
      <c r="BI197" s="91"/>
      <c r="BJ197" s="91"/>
      <c r="BK197" s="91"/>
      <c r="BL197" s="91"/>
      <c r="BM197" s="91"/>
    </row>
    <row r="198" spans="1:65" s="9" customFormat="1" ht="24.95" customHeight="1">
      <c r="A198" s="90"/>
      <c r="B198" s="90"/>
      <c r="C198" s="90"/>
      <c r="D198" s="90"/>
      <c r="E198" s="90"/>
      <c r="F198" s="90"/>
      <c r="G198" s="90"/>
      <c r="H198" s="93"/>
      <c r="I198" s="90"/>
      <c r="J198" s="90"/>
      <c r="K198" s="90"/>
      <c r="L198" s="90"/>
      <c r="M198" s="90"/>
      <c r="N198" s="90"/>
      <c r="O198" s="90"/>
      <c r="P198" s="90"/>
      <c r="Q198" s="93"/>
      <c r="R198" s="90"/>
      <c r="S198" s="63" t="s">
        <v>100</v>
      </c>
      <c r="T198" s="63" t="s">
        <v>100</v>
      </c>
      <c r="U198" s="63" t="s">
        <v>100</v>
      </c>
      <c r="V198" s="63" t="s">
        <v>100</v>
      </c>
      <c r="W198" s="79" t="s">
        <v>731</v>
      </c>
      <c r="X198" s="79" t="s">
        <v>123</v>
      </c>
      <c r="Y198" s="79" t="s">
        <v>732</v>
      </c>
      <c r="Z198" s="79" t="s">
        <v>733</v>
      </c>
      <c r="AA198" s="90"/>
      <c r="AB198" s="63" t="s">
        <v>100</v>
      </c>
      <c r="AC198" s="63" t="s">
        <v>100</v>
      </c>
      <c r="AD198" s="63" t="s">
        <v>100</v>
      </c>
      <c r="AE198" s="63" t="s">
        <v>100</v>
      </c>
      <c r="AF198" s="63" t="s">
        <v>100</v>
      </c>
      <c r="AG198" s="63" t="s">
        <v>100</v>
      </c>
      <c r="AH198" s="63" t="s">
        <v>100</v>
      </c>
      <c r="AI198" s="63" t="s">
        <v>100</v>
      </c>
      <c r="AJ198" s="90"/>
      <c r="AK198" s="91"/>
      <c r="AL198" s="91"/>
      <c r="AM198" s="97"/>
      <c r="AN198" s="107"/>
      <c r="AO198" s="107"/>
      <c r="AP198" s="91"/>
      <c r="AQ198" s="91"/>
      <c r="AR198" s="91"/>
      <c r="AS198" s="91"/>
      <c r="AT198" s="90"/>
      <c r="AU198" s="97"/>
      <c r="AV198" s="97"/>
      <c r="AW198" s="91"/>
      <c r="AX198" s="91"/>
      <c r="AY198" s="91"/>
      <c r="AZ198" s="91"/>
      <c r="BA198" s="91"/>
      <c r="BB198" s="91"/>
      <c r="BC198" s="91"/>
      <c r="BD198" s="91"/>
      <c r="BE198" s="91"/>
      <c r="BF198" s="91"/>
      <c r="BG198" s="91"/>
      <c r="BH198" s="91"/>
      <c r="BI198" s="91"/>
      <c r="BJ198" s="91"/>
      <c r="BK198" s="91"/>
      <c r="BL198" s="91"/>
      <c r="BM198" s="91"/>
    </row>
    <row r="199" spans="1:65" s="9" customFormat="1" ht="24.95" customHeight="1">
      <c r="A199" s="90"/>
      <c r="B199" s="90"/>
      <c r="C199" s="90"/>
      <c r="D199" s="90"/>
      <c r="E199" s="90"/>
      <c r="F199" s="90"/>
      <c r="G199" s="90"/>
      <c r="H199" s="93"/>
      <c r="I199" s="90"/>
      <c r="J199" s="90"/>
      <c r="K199" s="90"/>
      <c r="L199" s="90"/>
      <c r="M199" s="90"/>
      <c r="N199" s="90"/>
      <c r="O199" s="90"/>
      <c r="P199" s="90"/>
      <c r="Q199" s="93"/>
      <c r="R199" s="90"/>
      <c r="S199" s="63" t="s">
        <v>100</v>
      </c>
      <c r="T199" s="63" t="s">
        <v>100</v>
      </c>
      <c r="U199" s="63" t="s">
        <v>100</v>
      </c>
      <c r="V199" s="63" t="s">
        <v>100</v>
      </c>
      <c r="W199" s="79" t="s">
        <v>734</v>
      </c>
      <c r="X199" s="79" t="s">
        <v>735</v>
      </c>
      <c r="Y199" s="79" t="s">
        <v>736</v>
      </c>
      <c r="Z199" s="79" t="s">
        <v>737</v>
      </c>
      <c r="AA199" s="90"/>
      <c r="AB199" s="63" t="s">
        <v>100</v>
      </c>
      <c r="AC199" s="63" t="s">
        <v>100</v>
      </c>
      <c r="AD199" s="63" t="s">
        <v>100</v>
      </c>
      <c r="AE199" s="63" t="s">
        <v>100</v>
      </c>
      <c r="AF199" s="63" t="s">
        <v>100</v>
      </c>
      <c r="AG199" s="63" t="s">
        <v>100</v>
      </c>
      <c r="AH199" s="63" t="s">
        <v>100</v>
      </c>
      <c r="AI199" s="63" t="s">
        <v>100</v>
      </c>
      <c r="AJ199" s="105"/>
      <c r="AK199" s="91"/>
      <c r="AL199" s="91"/>
      <c r="AM199" s="97"/>
      <c r="AN199" s="107"/>
      <c r="AO199" s="107"/>
      <c r="AP199" s="91"/>
      <c r="AQ199" s="91"/>
      <c r="AR199" s="91"/>
      <c r="AS199" s="91"/>
      <c r="AT199" s="90"/>
      <c r="AU199" s="97"/>
      <c r="AV199" s="97"/>
      <c r="AW199" s="91"/>
      <c r="AX199" s="91"/>
      <c r="AY199" s="91"/>
      <c r="AZ199" s="91"/>
      <c r="BA199" s="91"/>
      <c r="BB199" s="91"/>
      <c r="BC199" s="91"/>
      <c r="BD199" s="91"/>
      <c r="BE199" s="91"/>
      <c r="BF199" s="91"/>
      <c r="BG199" s="91"/>
      <c r="BH199" s="91"/>
      <c r="BI199" s="91"/>
      <c r="BJ199" s="91"/>
      <c r="BK199" s="91"/>
      <c r="BL199" s="91"/>
      <c r="BM199" s="91"/>
    </row>
    <row r="200" spans="1:65" s="9" customFormat="1" ht="24.95" customHeight="1">
      <c r="A200" s="108" t="s">
        <v>106</v>
      </c>
      <c r="B200" s="89" t="s">
        <v>226</v>
      </c>
      <c r="C200" s="89" t="s">
        <v>64</v>
      </c>
      <c r="D200" s="89">
        <v>2019</v>
      </c>
      <c r="E200" s="89" t="s">
        <v>594</v>
      </c>
      <c r="F200" s="91" t="s">
        <v>738</v>
      </c>
      <c r="G200" s="89" t="s">
        <v>109</v>
      </c>
      <c r="H200" s="92">
        <v>43749</v>
      </c>
      <c r="I200" s="89" t="s">
        <v>739</v>
      </c>
      <c r="J200" s="89">
        <v>33501</v>
      </c>
      <c r="K200" s="89" t="s">
        <v>412</v>
      </c>
      <c r="L200" s="89" t="s">
        <v>412</v>
      </c>
      <c r="M200" s="89" t="s">
        <v>412</v>
      </c>
      <c r="N200" s="89" t="s">
        <v>413</v>
      </c>
      <c r="O200" s="89" t="s">
        <v>413</v>
      </c>
      <c r="P200" s="91" t="s">
        <v>66</v>
      </c>
      <c r="Q200" s="92">
        <v>43753</v>
      </c>
      <c r="R200" s="89" t="s">
        <v>109</v>
      </c>
      <c r="S200" s="63" t="s">
        <v>100</v>
      </c>
      <c r="T200" s="63" t="s">
        <v>100</v>
      </c>
      <c r="U200" s="63" t="s">
        <v>100</v>
      </c>
      <c r="V200" s="79" t="s">
        <v>740</v>
      </c>
      <c r="W200" s="79" t="s">
        <v>148</v>
      </c>
      <c r="X200" s="79" t="s">
        <v>68</v>
      </c>
      <c r="Y200" s="79" t="s">
        <v>69</v>
      </c>
      <c r="Z200" s="79" t="s">
        <v>149</v>
      </c>
      <c r="AA200" s="89" t="s">
        <v>109</v>
      </c>
      <c r="AB200" s="63" t="s">
        <v>100</v>
      </c>
      <c r="AC200" s="63" t="s">
        <v>100</v>
      </c>
      <c r="AD200" s="63" t="s">
        <v>100</v>
      </c>
      <c r="AE200" s="79" t="s">
        <v>740</v>
      </c>
      <c r="AF200" s="63" t="s">
        <v>100</v>
      </c>
      <c r="AG200" s="63" t="s">
        <v>100</v>
      </c>
      <c r="AH200" s="63" t="s">
        <v>100</v>
      </c>
      <c r="AI200" s="79" t="s">
        <v>740</v>
      </c>
      <c r="AJ200" s="95" t="s">
        <v>100</v>
      </c>
      <c r="AK200" s="91" t="s">
        <v>70</v>
      </c>
      <c r="AL200" s="91" t="s">
        <v>741</v>
      </c>
      <c r="AM200" s="97">
        <v>43762</v>
      </c>
      <c r="AN200" s="107">
        <v>862068.97</v>
      </c>
      <c r="AO200" s="107">
        <f>AN200*16%+AN200</f>
        <v>1000000.0052</v>
      </c>
      <c r="AP200" s="91" t="s">
        <v>97</v>
      </c>
      <c r="AQ200" s="91" t="s">
        <v>71</v>
      </c>
      <c r="AR200" s="91" t="s">
        <v>76</v>
      </c>
      <c r="AS200" s="91" t="s">
        <v>72</v>
      </c>
      <c r="AT200" s="89" t="s">
        <v>739</v>
      </c>
      <c r="AU200" s="97">
        <v>43742</v>
      </c>
      <c r="AV200" s="97">
        <v>43850</v>
      </c>
      <c r="AW200" s="91" t="s">
        <v>109</v>
      </c>
      <c r="AX200" s="91" t="s">
        <v>136</v>
      </c>
      <c r="AY200" s="91" t="s">
        <v>74</v>
      </c>
      <c r="AZ200" s="91" t="s">
        <v>73</v>
      </c>
      <c r="BA200" s="91" t="s">
        <v>73</v>
      </c>
      <c r="BB200" s="91" t="s">
        <v>73</v>
      </c>
      <c r="BC200" s="91" t="s">
        <v>73</v>
      </c>
      <c r="BD200" s="91" t="s">
        <v>75</v>
      </c>
      <c r="BE200" s="91" t="s">
        <v>75</v>
      </c>
      <c r="BF200" s="91" t="s">
        <v>75</v>
      </c>
      <c r="BG200" s="91" t="s">
        <v>75</v>
      </c>
      <c r="BH200" s="91" t="s">
        <v>75</v>
      </c>
      <c r="BI200" s="91" t="s">
        <v>75</v>
      </c>
      <c r="BJ200" s="91" t="s">
        <v>75</v>
      </c>
      <c r="BK200" s="91" t="s">
        <v>75</v>
      </c>
      <c r="BL200" s="91" t="s">
        <v>75</v>
      </c>
      <c r="BM200" s="91" t="s">
        <v>75</v>
      </c>
    </row>
    <row r="201" spans="1:65" s="9" customFormat="1" ht="24.95" customHeight="1">
      <c r="A201" s="109"/>
      <c r="B201" s="90"/>
      <c r="C201" s="90"/>
      <c r="D201" s="90"/>
      <c r="E201" s="90"/>
      <c r="F201" s="91"/>
      <c r="G201" s="90"/>
      <c r="H201" s="93"/>
      <c r="I201" s="90"/>
      <c r="J201" s="90"/>
      <c r="K201" s="90"/>
      <c r="L201" s="90"/>
      <c r="M201" s="90"/>
      <c r="N201" s="90"/>
      <c r="O201" s="90"/>
      <c r="P201" s="91"/>
      <c r="Q201" s="93"/>
      <c r="R201" s="90"/>
      <c r="S201" s="63" t="s">
        <v>100</v>
      </c>
      <c r="T201" s="63" t="s">
        <v>100</v>
      </c>
      <c r="U201" s="63" t="s">
        <v>100</v>
      </c>
      <c r="V201" s="79" t="s">
        <v>742</v>
      </c>
      <c r="W201" s="79" t="s">
        <v>417</v>
      </c>
      <c r="X201" s="79" t="s">
        <v>658</v>
      </c>
      <c r="Y201" s="79" t="s">
        <v>419</v>
      </c>
      <c r="Z201" s="65" t="s">
        <v>659</v>
      </c>
      <c r="AA201" s="90"/>
      <c r="AB201" s="63" t="s">
        <v>100</v>
      </c>
      <c r="AC201" s="63" t="s">
        <v>100</v>
      </c>
      <c r="AD201" s="63" t="s">
        <v>100</v>
      </c>
      <c r="AE201" s="79" t="s">
        <v>742</v>
      </c>
      <c r="AF201" s="63" t="s">
        <v>100</v>
      </c>
      <c r="AG201" s="63" t="s">
        <v>100</v>
      </c>
      <c r="AH201" s="63" t="s">
        <v>100</v>
      </c>
      <c r="AI201" s="63" t="s">
        <v>100</v>
      </c>
      <c r="AJ201" s="96"/>
      <c r="AK201" s="91"/>
      <c r="AL201" s="91"/>
      <c r="AM201" s="97"/>
      <c r="AN201" s="107"/>
      <c r="AO201" s="107"/>
      <c r="AP201" s="91"/>
      <c r="AQ201" s="91"/>
      <c r="AR201" s="91"/>
      <c r="AS201" s="91"/>
      <c r="AT201" s="90"/>
      <c r="AU201" s="97"/>
      <c r="AV201" s="97"/>
      <c r="AW201" s="91"/>
      <c r="AX201" s="91"/>
      <c r="AY201" s="91"/>
      <c r="AZ201" s="91"/>
      <c r="BA201" s="91"/>
      <c r="BB201" s="91"/>
      <c r="BC201" s="91"/>
      <c r="BD201" s="91"/>
      <c r="BE201" s="91"/>
      <c r="BF201" s="91"/>
      <c r="BG201" s="91"/>
      <c r="BH201" s="91"/>
      <c r="BI201" s="91"/>
      <c r="BJ201" s="91"/>
      <c r="BK201" s="91"/>
      <c r="BL201" s="91"/>
      <c r="BM201" s="91"/>
    </row>
    <row r="202" spans="1:65" s="9" customFormat="1" ht="24.95" customHeight="1">
      <c r="A202" s="109"/>
      <c r="B202" s="90"/>
      <c r="C202" s="90"/>
      <c r="D202" s="90"/>
      <c r="E202" s="90"/>
      <c r="F202" s="91"/>
      <c r="G202" s="90"/>
      <c r="H202" s="93"/>
      <c r="I202" s="90"/>
      <c r="J202" s="90"/>
      <c r="K202" s="90"/>
      <c r="L202" s="90"/>
      <c r="M202" s="90"/>
      <c r="N202" s="90"/>
      <c r="O202" s="90"/>
      <c r="P202" s="91"/>
      <c r="Q202" s="93"/>
      <c r="R202" s="90"/>
      <c r="S202" s="63" t="s">
        <v>100</v>
      </c>
      <c r="T202" s="63" t="s">
        <v>100</v>
      </c>
      <c r="U202" s="63" t="s">
        <v>100</v>
      </c>
      <c r="V202" s="79" t="s">
        <v>743</v>
      </c>
      <c r="W202" s="79" t="s">
        <v>421</v>
      </c>
      <c r="X202" s="79" t="s">
        <v>744</v>
      </c>
      <c r="Y202" s="79" t="s">
        <v>153</v>
      </c>
      <c r="Z202" s="79" t="s">
        <v>745</v>
      </c>
      <c r="AA202" s="90"/>
      <c r="AB202" s="63" t="s">
        <v>100</v>
      </c>
      <c r="AC202" s="63" t="s">
        <v>100</v>
      </c>
      <c r="AD202" s="63" t="s">
        <v>100</v>
      </c>
      <c r="AE202" s="79" t="s">
        <v>743</v>
      </c>
      <c r="AF202" s="63" t="s">
        <v>100</v>
      </c>
      <c r="AG202" s="63" t="s">
        <v>100</v>
      </c>
      <c r="AH202" s="63" t="s">
        <v>100</v>
      </c>
      <c r="AI202" s="63" t="s">
        <v>100</v>
      </c>
      <c r="AJ202" s="96"/>
      <c r="AK202" s="91"/>
      <c r="AL202" s="91"/>
      <c r="AM202" s="97"/>
      <c r="AN202" s="107"/>
      <c r="AO202" s="107"/>
      <c r="AP202" s="91"/>
      <c r="AQ202" s="91"/>
      <c r="AR202" s="91"/>
      <c r="AS202" s="91"/>
      <c r="AT202" s="90"/>
      <c r="AU202" s="97"/>
      <c r="AV202" s="97"/>
      <c r="AW202" s="91"/>
      <c r="AX202" s="91"/>
      <c r="AY202" s="91"/>
      <c r="AZ202" s="91"/>
      <c r="BA202" s="91"/>
      <c r="BB202" s="91"/>
      <c r="BC202" s="91"/>
      <c r="BD202" s="91"/>
      <c r="BE202" s="91"/>
      <c r="BF202" s="91"/>
      <c r="BG202" s="91"/>
      <c r="BH202" s="91"/>
      <c r="BI202" s="91"/>
      <c r="BJ202" s="91"/>
      <c r="BK202" s="91"/>
      <c r="BL202" s="91"/>
      <c r="BM202" s="91"/>
    </row>
    <row r="203" spans="1:65" s="9" customFormat="1" ht="24.95" customHeight="1">
      <c r="A203" s="109"/>
      <c r="B203" s="90"/>
      <c r="C203" s="90"/>
      <c r="D203" s="90"/>
      <c r="E203" s="90"/>
      <c r="F203" s="91"/>
      <c r="G203" s="90"/>
      <c r="H203" s="93"/>
      <c r="I203" s="90"/>
      <c r="J203" s="90"/>
      <c r="K203" s="90"/>
      <c r="L203" s="90"/>
      <c r="M203" s="90"/>
      <c r="N203" s="90"/>
      <c r="O203" s="90"/>
      <c r="P203" s="91"/>
      <c r="Q203" s="93"/>
      <c r="R203" s="90"/>
      <c r="S203" s="63" t="s">
        <v>100</v>
      </c>
      <c r="T203" s="63" t="s">
        <v>100</v>
      </c>
      <c r="U203" s="63" t="s">
        <v>100</v>
      </c>
      <c r="V203" s="63" t="s">
        <v>100</v>
      </c>
      <c r="W203" s="79" t="s">
        <v>427</v>
      </c>
      <c r="X203" s="79" t="s">
        <v>204</v>
      </c>
      <c r="Y203" s="79" t="s">
        <v>428</v>
      </c>
      <c r="Z203" s="79" t="s">
        <v>529</v>
      </c>
      <c r="AA203" s="90"/>
      <c r="AB203" s="63" t="s">
        <v>100</v>
      </c>
      <c r="AC203" s="63" t="s">
        <v>100</v>
      </c>
      <c r="AD203" s="63" t="s">
        <v>100</v>
      </c>
      <c r="AE203" s="63" t="s">
        <v>100</v>
      </c>
      <c r="AF203" s="63" t="s">
        <v>100</v>
      </c>
      <c r="AG203" s="63" t="s">
        <v>100</v>
      </c>
      <c r="AH203" s="63" t="s">
        <v>100</v>
      </c>
      <c r="AI203" s="63" t="s">
        <v>100</v>
      </c>
      <c r="AJ203" s="96"/>
      <c r="AK203" s="91"/>
      <c r="AL203" s="91"/>
      <c r="AM203" s="97"/>
      <c r="AN203" s="107"/>
      <c r="AO203" s="107"/>
      <c r="AP203" s="91"/>
      <c r="AQ203" s="91"/>
      <c r="AR203" s="91"/>
      <c r="AS203" s="91"/>
      <c r="AT203" s="90"/>
      <c r="AU203" s="97"/>
      <c r="AV203" s="97"/>
      <c r="AW203" s="91"/>
      <c r="AX203" s="91"/>
      <c r="AY203" s="91"/>
      <c r="AZ203" s="91"/>
      <c r="BA203" s="91"/>
      <c r="BB203" s="91"/>
      <c r="BC203" s="91"/>
      <c r="BD203" s="91"/>
      <c r="BE203" s="91"/>
      <c r="BF203" s="91"/>
      <c r="BG203" s="91"/>
      <c r="BH203" s="91"/>
      <c r="BI203" s="91"/>
      <c r="BJ203" s="91"/>
      <c r="BK203" s="91"/>
      <c r="BL203" s="91"/>
      <c r="BM203" s="91"/>
    </row>
    <row r="204" spans="1:65" s="9" customFormat="1" ht="24.95" customHeight="1">
      <c r="A204" s="110"/>
      <c r="B204" s="105"/>
      <c r="C204" s="105"/>
      <c r="D204" s="105"/>
      <c r="E204" s="105"/>
      <c r="F204" s="91"/>
      <c r="G204" s="105"/>
      <c r="H204" s="106"/>
      <c r="I204" s="105"/>
      <c r="J204" s="105"/>
      <c r="K204" s="105"/>
      <c r="L204" s="105"/>
      <c r="M204" s="105"/>
      <c r="N204" s="105"/>
      <c r="O204" s="105"/>
      <c r="P204" s="91"/>
      <c r="Q204" s="106"/>
      <c r="R204" s="105"/>
      <c r="S204" s="63" t="s">
        <v>100</v>
      </c>
      <c r="T204" s="63" t="s">
        <v>100</v>
      </c>
      <c r="U204" s="63" t="s">
        <v>100</v>
      </c>
      <c r="V204" s="63" t="s">
        <v>100</v>
      </c>
      <c r="W204" s="79" t="s">
        <v>682</v>
      </c>
      <c r="X204" s="79" t="s">
        <v>683</v>
      </c>
      <c r="Y204" s="79" t="s">
        <v>684</v>
      </c>
      <c r="Z204" s="79" t="s">
        <v>685</v>
      </c>
      <c r="AA204" s="105"/>
      <c r="AB204" s="63" t="s">
        <v>100</v>
      </c>
      <c r="AC204" s="63" t="s">
        <v>100</v>
      </c>
      <c r="AD204" s="63" t="s">
        <v>100</v>
      </c>
      <c r="AE204" s="63" t="s">
        <v>100</v>
      </c>
      <c r="AF204" s="63" t="s">
        <v>100</v>
      </c>
      <c r="AG204" s="63" t="s">
        <v>100</v>
      </c>
      <c r="AH204" s="63" t="s">
        <v>100</v>
      </c>
      <c r="AI204" s="63" t="s">
        <v>100</v>
      </c>
      <c r="AJ204" s="102"/>
      <c r="AK204" s="91"/>
      <c r="AL204" s="91"/>
      <c r="AM204" s="97"/>
      <c r="AN204" s="107"/>
      <c r="AO204" s="107"/>
      <c r="AP204" s="91"/>
      <c r="AQ204" s="91"/>
      <c r="AR204" s="91"/>
      <c r="AS204" s="91"/>
      <c r="AT204" s="105"/>
      <c r="AU204" s="97"/>
      <c r="AV204" s="97"/>
      <c r="AW204" s="91"/>
      <c r="AX204" s="91"/>
      <c r="AY204" s="91"/>
      <c r="AZ204" s="91"/>
      <c r="BA204" s="91"/>
      <c r="BB204" s="91"/>
      <c r="BC204" s="91"/>
      <c r="BD204" s="91"/>
      <c r="BE204" s="91"/>
      <c r="BF204" s="91"/>
      <c r="BG204" s="91"/>
      <c r="BH204" s="91"/>
      <c r="BI204" s="91"/>
      <c r="BJ204" s="91"/>
      <c r="BK204" s="91"/>
      <c r="BL204" s="91"/>
      <c r="BM204" s="91"/>
    </row>
    <row r="205" spans="1:65" s="9" customFormat="1" ht="24.95" customHeight="1">
      <c r="A205" s="89" t="s">
        <v>99</v>
      </c>
      <c r="B205" s="89" t="s">
        <v>63</v>
      </c>
      <c r="C205" s="89" t="s">
        <v>64</v>
      </c>
      <c r="D205" s="89">
        <v>2019</v>
      </c>
      <c r="E205" s="89" t="s">
        <v>594</v>
      </c>
      <c r="F205" s="91" t="s">
        <v>595</v>
      </c>
      <c r="G205" s="94" t="s">
        <v>592</v>
      </c>
      <c r="H205" s="92">
        <v>43725</v>
      </c>
      <c r="I205" s="89" t="s">
        <v>596</v>
      </c>
      <c r="J205" s="89">
        <v>54101</v>
      </c>
      <c r="K205" s="89" t="s">
        <v>346</v>
      </c>
      <c r="L205" s="89" t="s">
        <v>346</v>
      </c>
      <c r="M205" s="89" t="s">
        <v>346</v>
      </c>
      <c r="N205" s="89" t="s">
        <v>597</v>
      </c>
      <c r="O205" s="89" t="s">
        <v>597</v>
      </c>
      <c r="P205" s="91" t="s">
        <v>66</v>
      </c>
      <c r="Q205" s="92">
        <v>43733</v>
      </c>
      <c r="R205" s="94" t="s">
        <v>592</v>
      </c>
      <c r="S205" s="63" t="s">
        <v>100</v>
      </c>
      <c r="T205" s="63" t="s">
        <v>100</v>
      </c>
      <c r="U205" s="63" t="s">
        <v>100</v>
      </c>
      <c r="V205" s="79" t="s">
        <v>598</v>
      </c>
      <c r="W205" s="79" t="s">
        <v>148</v>
      </c>
      <c r="X205" s="79" t="s">
        <v>68</v>
      </c>
      <c r="Y205" s="79" t="s">
        <v>69</v>
      </c>
      <c r="Z205" s="79" t="s">
        <v>149</v>
      </c>
      <c r="AA205" s="94" t="s">
        <v>592</v>
      </c>
      <c r="AB205" s="63" t="s">
        <v>100</v>
      </c>
      <c r="AC205" s="63" t="s">
        <v>100</v>
      </c>
      <c r="AD205" s="63" t="s">
        <v>100</v>
      </c>
      <c r="AE205" s="79" t="s">
        <v>598</v>
      </c>
      <c r="AF205" s="63" t="s">
        <v>100</v>
      </c>
      <c r="AG205" s="63" t="s">
        <v>100</v>
      </c>
      <c r="AH205" s="63" t="s">
        <v>100</v>
      </c>
      <c r="AI205" s="79" t="s">
        <v>598</v>
      </c>
      <c r="AJ205" s="79" t="s">
        <v>139</v>
      </c>
      <c r="AK205" s="91" t="s">
        <v>70</v>
      </c>
      <c r="AL205" s="71" t="s">
        <v>599</v>
      </c>
      <c r="AM205" s="97">
        <v>43756</v>
      </c>
      <c r="AN205" s="77">
        <v>2559082.7200000002</v>
      </c>
      <c r="AO205" s="77">
        <f>AN205*16%+AN205</f>
        <v>2968535.9552000002</v>
      </c>
      <c r="AP205" s="91" t="s">
        <v>97</v>
      </c>
      <c r="AQ205" s="91" t="s">
        <v>71</v>
      </c>
      <c r="AR205" s="91" t="s">
        <v>76</v>
      </c>
      <c r="AS205" s="91" t="s">
        <v>72</v>
      </c>
      <c r="AT205" s="89" t="s">
        <v>596</v>
      </c>
      <c r="AU205" s="97">
        <v>43742</v>
      </c>
      <c r="AV205" s="97">
        <v>43767</v>
      </c>
      <c r="AW205" s="91" t="s">
        <v>109</v>
      </c>
      <c r="AX205" s="91" t="s">
        <v>136</v>
      </c>
      <c r="AY205" s="91" t="s">
        <v>74</v>
      </c>
      <c r="AZ205" s="91" t="s">
        <v>73</v>
      </c>
      <c r="BA205" s="91" t="s">
        <v>73</v>
      </c>
      <c r="BB205" s="91" t="s">
        <v>73</v>
      </c>
      <c r="BC205" s="91" t="s">
        <v>73</v>
      </c>
      <c r="BD205" s="91" t="s">
        <v>75</v>
      </c>
      <c r="BE205" s="91" t="s">
        <v>75</v>
      </c>
      <c r="BF205" s="91" t="s">
        <v>75</v>
      </c>
      <c r="BG205" s="91" t="s">
        <v>75</v>
      </c>
      <c r="BH205" s="91" t="s">
        <v>75</v>
      </c>
      <c r="BI205" s="91" t="s">
        <v>75</v>
      </c>
      <c r="BJ205" s="91" t="s">
        <v>75</v>
      </c>
      <c r="BK205" s="91" t="s">
        <v>75</v>
      </c>
      <c r="BL205" s="91" t="s">
        <v>75</v>
      </c>
      <c r="BM205" s="91" t="s">
        <v>75</v>
      </c>
    </row>
    <row r="206" spans="1:65" s="9" customFormat="1" ht="24.95" customHeight="1">
      <c r="A206" s="90"/>
      <c r="B206" s="90"/>
      <c r="C206" s="90"/>
      <c r="D206" s="90"/>
      <c r="E206" s="90"/>
      <c r="F206" s="91"/>
      <c r="G206" s="90"/>
      <c r="H206" s="93"/>
      <c r="I206" s="90"/>
      <c r="J206" s="90"/>
      <c r="K206" s="90"/>
      <c r="L206" s="90"/>
      <c r="M206" s="90"/>
      <c r="N206" s="90"/>
      <c r="O206" s="90"/>
      <c r="P206" s="91"/>
      <c r="Q206" s="93"/>
      <c r="R206" s="90"/>
      <c r="S206" s="63" t="s">
        <v>100</v>
      </c>
      <c r="T206" s="63" t="s">
        <v>100</v>
      </c>
      <c r="U206" s="63" t="s">
        <v>100</v>
      </c>
      <c r="V206" s="79" t="s">
        <v>600</v>
      </c>
      <c r="W206" s="79" t="s">
        <v>601</v>
      </c>
      <c r="X206" s="79" t="s">
        <v>118</v>
      </c>
      <c r="Y206" s="79" t="s">
        <v>602</v>
      </c>
      <c r="Z206" s="65" t="s">
        <v>603</v>
      </c>
      <c r="AA206" s="90"/>
      <c r="AB206" s="63" t="s">
        <v>100</v>
      </c>
      <c r="AC206" s="63" t="s">
        <v>100</v>
      </c>
      <c r="AD206" s="63" t="s">
        <v>100</v>
      </c>
      <c r="AE206" s="79" t="s">
        <v>604</v>
      </c>
      <c r="AF206" s="63" t="s">
        <v>100</v>
      </c>
      <c r="AG206" s="63" t="s">
        <v>100</v>
      </c>
      <c r="AH206" s="63" t="s">
        <v>100</v>
      </c>
      <c r="AI206" s="79" t="s">
        <v>604</v>
      </c>
      <c r="AJ206" s="79" t="s">
        <v>139</v>
      </c>
      <c r="AK206" s="91"/>
      <c r="AL206" s="71" t="s">
        <v>605</v>
      </c>
      <c r="AM206" s="97"/>
      <c r="AN206" s="77">
        <v>1371891.28</v>
      </c>
      <c r="AO206" s="77">
        <f>AN206*16%+AN206</f>
        <v>1591393.8848000001</v>
      </c>
      <c r="AP206" s="91"/>
      <c r="AQ206" s="91"/>
      <c r="AR206" s="91"/>
      <c r="AS206" s="91"/>
      <c r="AT206" s="90"/>
      <c r="AU206" s="97"/>
      <c r="AV206" s="97"/>
      <c r="AW206" s="91"/>
      <c r="AX206" s="91"/>
      <c r="AY206" s="91"/>
      <c r="AZ206" s="91"/>
      <c r="BA206" s="91"/>
      <c r="BB206" s="91"/>
      <c r="BC206" s="91"/>
      <c r="BD206" s="91"/>
      <c r="BE206" s="91"/>
      <c r="BF206" s="91"/>
      <c r="BG206" s="91"/>
      <c r="BH206" s="91"/>
      <c r="BI206" s="91"/>
      <c r="BJ206" s="91"/>
      <c r="BK206" s="91"/>
      <c r="BL206" s="91"/>
      <c r="BM206" s="91"/>
    </row>
    <row r="207" spans="1:65" s="9" customFormat="1" ht="24.95" customHeight="1">
      <c r="A207" s="90"/>
      <c r="B207" s="90"/>
      <c r="C207" s="90"/>
      <c r="D207" s="90"/>
      <c r="E207" s="90"/>
      <c r="F207" s="91"/>
      <c r="G207" s="90"/>
      <c r="H207" s="93"/>
      <c r="I207" s="90"/>
      <c r="J207" s="90"/>
      <c r="K207" s="90"/>
      <c r="L207" s="90"/>
      <c r="M207" s="90"/>
      <c r="N207" s="90"/>
      <c r="O207" s="90"/>
      <c r="P207" s="91"/>
      <c r="Q207" s="93"/>
      <c r="R207" s="90"/>
      <c r="S207" s="63" t="s">
        <v>100</v>
      </c>
      <c r="T207" s="63" t="s">
        <v>100</v>
      </c>
      <c r="U207" s="63" t="s">
        <v>100</v>
      </c>
      <c r="V207" s="79" t="s">
        <v>604</v>
      </c>
      <c r="W207" s="79" t="s">
        <v>606</v>
      </c>
      <c r="X207" s="79" t="s">
        <v>224</v>
      </c>
      <c r="Y207" s="79" t="s">
        <v>607</v>
      </c>
      <c r="Z207" s="79" t="s">
        <v>608</v>
      </c>
      <c r="AA207" s="90"/>
      <c r="AB207" s="63" t="s">
        <v>100</v>
      </c>
      <c r="AC207" s="63" t="s">
        <v>100</v>
      </c>
      <c r="AD207" s="63" t="s">
        <v>100</v>
      </c>
      <c r="AE207" s="63" t="s">
        <v>100</v>
      </c>
      <c r="AF207" s="63" t="s">
        <v>100</v>
      </c>
      <c r="AG207" s="63" t="s">
        <v>100</v>
      </c>
      <c r="AH207" s="63" t="s">
        <v>100</v>
      </c>
      <c r="AI207" s="63" t="s">
        <v>100</v>
      </c>
      <c r="AJ207" s="63" t="s">
        <v>100</v>
      </c>
      <c r="AK207" s="91"/>
      <c r="AL207" s="63" t="s">
        <v>100</v>
      </c>
      <c r="AM207" s="97"/>
      <c r="AN207" s="63" t="s">
        <v>100</v>
      </c>
      <c r="AO207" s="63" t="s">
        <v>100</v>
      </c>
      <c r="AP207" s="91"/>
      <c r="AQ207" s="91"/>
      <c r="AR207" s="91"/>
      <c r="AS207" s="91"/>
      <c r="AT207" s="90"/>
      <c r="AU207" s="97"/>
      <c r="AV207" s="97"/>
      <c r="AW207" s="91"/>
      <c r="AX207" s="91"/>
      <c r="AY207" s="91"/>
      <c r="AZ207" s="91"/>
      <c r="BA207" s="91"/>
      <c r="BB207" s="91"/>
      <c r="BC207" s="91"/>
      <c r="BD207" s="91"/>
      <c r="BE207" s="91"/>
      <c r="BF207" s="91"/>
      <c r="BG207" s="91"/>
      <c r="BH207" s="91"/>
      <c r="BI207" s="91"/>
      <c r="BJ207" s="91"/>
      <c r="BK207" s="91"/>
      <c r="BL207" s="91"/>
      <c r="BM207" s="91"/>
    </row>
    <row r="208" spans="1:65" s="9" customFormat="1" ht="24.95" customHeight="1">
      <c r="A208" s="90"/>
      <c r="B208" s="90"/>
      <c r="C208" s="90"/>
      <c r="D208" s="90"/>
      <c r="E208" s="90"/>
      <c r="F208" s="91"/>
      <c r="G208" s="90"/>
      <c r="H208" s="93"/>
      <c r="I208" s="90"/>
      <c r="J208" s="90"/>
      <c r="K208" s="90"/>
      <c r="L208" s="90"/>
      <c r="M208" s="90"/>
      <c r="N208" s="90"/>
      <c r="O208" s="90"/>
      <c r="P208" s="91"/>
      <c r="Q208" s="93"/>
      <c r="R208" s="90"/>
      <c r="S208" s="63" t="s">
        <v>100</v>
      </c>
      <c r="T208" s="63" t="s">
        <v>100</v>
      </c>
      <c r="U208" s="63" t="s">
        <v>100</v>
      </c>
      <c r="V208" s="63" t="s">
        <v>100</v>
      </c>
      <c r="W208" s="79" t="s">
        <v>93</v>
      </c>
      <c r="X208" s="79" t="s">
        <v>94</v>
      </c>
      <c r="Y208" s="79" t="s">
        <v>609</v>
      </c>
      <c r="Z208" s="79" t="s">
        <v>96</v>
      </c>
      <c r="AA208" s="90"/>
      <c r="AB208" s="63" t="s">
        <v>100</v>
      </c>
      <c r="AC208" s="63" t="s">
        <v>100</v>
      </c>
      <c r="AD208" s="63" t="s">
        <v>100</v>
      </c>
      <c r="AE208" s="63" t="s">
        <v>100</v>
      </c>
      <c r="AF208" s="63" t="s">
        <v>100</v>
      </c>
      <c r="AG208" s="63" t="s">
        <v>100</v>
      </c>
      <c r="AH208" s="63" t="s">
        <v>100</v>
      </c>
      <c r="AI208" s="63" t="s">
        <v>100</v>
      </c>
      <c r="AJ208" s="63" t="s">
        <v>100</v>
      </c>
      <c r="AK208" s="91"/>
      <c r="AL208" s="63" t="s">
        <v>100</v>
      </c>
      <c r="AM208" s="97"/>
      <c r="AN208" s="63" t="s">
        <v>100</v>
      </c>
      <c r="AO208" s="63" t="s">
        <v>100</v>
      </c>
      <c r="AP208" s="91"/>
      <c r="AQ208" s="91"/>
      <c r="AR208" s="91"/>
      <c r="AS208" s="91"/>
      <c r="AT208" s="90"/>
      <c r="AU208" s="97"/>
      <c r="AV208" s="97"/>
      <c r="AW208" s="91"/>
      <c r="AX208" s="91"/>
      <c r="AY208" s="91"/>
      <c r="AZ208" s="91"/>
      <c r="BA208" s="91"/>
      <c r="BB208" s="91"/>
      <c r="BC208" s="91"/>
      <c r="BD208" s="91"/>
      <c r="BE208" s="91"/>
      <c r="BF208" s="91"/>
      <c r="BG208" s="91"/>
      <c r="BH208" s="91"/>
      <c r="BI208" s="91"/>
      <c r="BJ208" s="91"/>
      <c r="BK208" s="91"/>
      <c r="BL208" s="91"/>
      <c r="BM208" s="91"/>
    </row>
    <row r="209" spans="1:65" s="9" customFormat="1" ht="24.95" customHeight="1">
      <c r="A209" s="89" t="s">
        <v>99</v>
      </c>
      <c r="B209" s="89" t="s">
        <v>63</v>
      </c>
      <c r="C209" s="89" t="s">
        <v>64</v>
      </c>
      <c r="D209" s="89">
        <v>2019</v>
      </c>
      <c r="E209" s="89" t="s">
        <v>594</v>
      </c>
      <c r="F209" s="91" t="s">
        <v>610</v>
      </c>
      <c r="G209" s="94" t="s">
        <v>592</v>
      </c>
      <c r="H209" s="92">
        <v>43725</v>
      </c>
      <c r="I209" s="89" t="s">
        <v>611</v>
      </c>
      <c r="J209" s="89">
        <v>29101</v>
      </c>
      <c r="K209" s="89" t="s">
        <v>346</v>
      </c>
      <c r="L209" s="89" t="s">
        <v>346</v>
      </c>
      <c r="M209" s="89" t="s">
        <v>346</v>
      </c>
      <c r="N209" s="89" t="s">
        <v>597</v>
      </c>
      <c r="O209" s="89" t="s">
        <v>597</v>
      </c>
      <c r="P209" s="91" t="s">
        <v>66</v>
      </c>
      <c r="Q209" s="92">
        <v>43733</v>
      </c>
      <c r="R209" s="94" t="s">
        <v>592</v>
      </c>
      <c r="S209" s="63" t="s">
        <v>100</v>
      </c>
      <c r="T209" s="63" t="s">
        <v>100</v>
      </c>
      <c r="U209" s="63" t="s">
        <v>100</v>
      </c>
      <c r="V209" s="63" t="s">
        <v>112</v>
      </c>
      <c r="W209" s="79" t="s">
        <v>148</v>
      </c>
      <c r="X209" s="79" t="s">
        <v>68</v>
      </c>
      <c r="Y209" s="79" t="s">
        <v>69</v>
      </c>
      <c r="Z209" s="79" t="s">
        <v>149</v>
      </c>
      <c r="AA209" s="94" t="s">
        <v>592</v>
      </c>
      <c r="AB209" s="63" t="s">
        <v>100</v>
      </c>
      <c r="AC209" s="63" t="s">
        <v>100</v>
      </c>
      <c r="AD209" s="63" t="s">
        <v>100</v>
      </c>
      <c r="AE209" s="79" t="s">
        <v>612</v>
      </c>
      <c r="AF209" s="63" t="s">
        <v>100</v>
      </c>
      <c r="AG209" s="63" t="s">
        <v>100</v>
      </c>
      <c r="AH209" s="63" t="s">
        <v>100</v>
      </c>
      <c r="AI209" s="79" t="s">
        <v>612</v>
      </c>
      <c r="AJ209" s="89" t="s">
        <v>298</v>
      </c>
      <c r="AK209" s="91" t="s">
        <v>70</v>
      </c>
      <c r="AL209" s="91" t="s">
        <v>613</v>
      </c>
      <c r="AM209" s="97">
        <v>43756</v>
      </c>
      <c r="AN209" s="107">
        <v>458530</v>
      </c>
      <c r="AO209" s="107">
        <f>AN209*16%+AN209</f>
        <v>531894.80000000005</v>
      </c>
      <c r="AP209" s="91" t="s">
        <v>97</v>
      </c>
      <c r="AQ209" s="91" t="s">
        <v>71</v>
      </c>
      <c r="AR209" s="91" t="s">
        <v>76</v>
      </c>
      <c r="AS209" s="91" t="s">
        <v>72</v>
      </c>
      <c r="AT209" s="89" t="s">
        <v>611</v>
      </c>
      <c r="AU209" s="97">
        <v>43742</v>
      </c>
      <c r="AV209" s="97">
        <v>43762</v>
      </c>
      <c r="AW209" s="91" t="s">
        <v>109</v>
      </c>
      <c r="AX209" s="91" t="s">
        <v>136</v>
      </c>
      <c r="AY209" s="91" t="s">
        <v>74</v>
      </c>
      <c r="AZ209" s="91" t="s">
        <v>73</v>
      </c>
      <c r="BA209" s="91" t="s">
        <v>73</v>
      </c>
      <c r="BB209" s="91" t="s">
        <v>73</v>
      </c>
      <c r="BC209" s="91" t="s">
        <v>73</v>
      </c>
      <c r="BD209" s="91" t="s">
        <v>75</v>
      </c>
      <c r="BE209" s="91" t="s">
        <v>75</v>
      </c>
      <c r="BF209" s="91" t="s">
        <v>75</v>
      </c>
      <c r="BG209" s="91" t="s">
        <v>75</v>
      </c>
      <c r="BH209" s="91" t="s">
        <v>75</v>
      </c>
      <c r="BI209" s="91" t="s">
        <v>75</v>
      </c>
      <c r="BJ209" s="91" t="s">
        <v>75</v>
      </c>
      <c r="BK209" s="91" t="s">
        <v>75</v>
      </c>
      <c r="BL209" s="91" t="s">
        <v>75</v>
      </c>
      <c r="BM209" s="91" t="s">
        <v>75</v>
      </c>
    </row>
    <row r="210" spans="1:65" s="9" customFormat="1" ht="24.95" customHeight="1">
      <c r="A210" s="90"/>
      <c r="B210" s="90"/>
      <c r="C210" s="90"/>
      <c r="D210" s="90"/>
      <c r="E210" s="90"/>
      <c r="F210" s="91"/>
      <c r="G210" s="90"/>
      <c r="H210" s="93"/>
      <c r="I210" s="90"/>
      <c r="J210" s="90"/>
      <c r="K210" s="90"/>
      <c r="L210" s="90"/>
      <c r="M210" s="90"/>
      <c r="N210" s="90"/>
      <c r="O210" s="90"/>
      <c r="P210" s="91"/>
      <c r="Q210" s="93"/>
      <c r="R210" s="90"/>
      <c r="S210" s="63" t="s">
        <v>100</v>
      </c>
      <c r="T210" s="63" t="s">
        <v>100</v>
      </c>
      <c r="U210" s="63" t="s">
        <v>100</v>
      </c>
      <c r="V210" s="63" t="s">
        <v>100</v>
      </c>
      <c r="W210" s="79" t="s">
        <v>601</v>
      </c>
      <c r="X210" s="79" t="s">
        <v>118</v>
      </c>
      <c r="Y210" s="79" t="s">
        <v>602</v>
      </c>
      <c r="Z210" s="65" t="s">
        <v>603</v>
      </c>
      <c r="AA210" s="90"/>
      <c r="AB210" s="63" t="s">
        <v>100</v>
      </c>
      <c r="AC210" s="63" t="s">
        <v>100</v>
      </c>
      <c r="AD210" s="63" t="s">
        <v>100</v>
      </c>
      <c r="AE210" s="63" t="s">
        <v>100</v>
      </c>
      <c r="AF210" s="63" t="s">
        <v>100</v>
      </c>
      <c r="AG210" s="63" t="s">
        <v>100</v>
      </c>
      <c r="AH210" s="63" t="s">
        <v>100</v>
      </c>
      <c r="AI210" s="63" t="s">
        <v>100</v>
      </c>
      <c r="AJ210" s="90"/>
      <c r="AK210" s="91"/>
      <c r="AL210" s="91"/>
      <c r="AM210" s="97"/>
      <c r="AN210" s="107"/>
      <c r="AO210" s="107"/>
      <c r="AP210" s="91"/>
      <c r="AQ210" s="91"/>
      <c r="AR210" s="91"/>
      <c r="AS210" s="91"/>
      <c r="AT210" s="90"/>
      <c r="AU210" s="97"/>
      <c r="AV210" s="97"/>
      <c r="AW210" s="91"/>
      <c r="AX210" s="91"/>
      <c r="AY210" s="91"/>
      <c r="AZ210" s="91"/>
      <c r="BA210" s="91"/>
      <c r="BB210" s="91"/>
      <c r="BC210" s="91"/>
      <c r="BD210" s="91"/>
      <c r="BE210" s="91"/>
      <c r="BF210" s="91"/>
      <c r="BG210" s="91"/>
      <c r="BH210" s="91"/>
      <c r="BI210" s="91"/>
      <c r="BJ210" s="91"/>
      <c r="BK210" s="91"/>
      <c r="BL210" s="91"/>
      <c r="BM210" s="91"/>
    </row>
    <row r="211" spans="1:65" s="9" customFormat="1" ht="24.95" customHeight="1">
      <c r="A211" s="90"/>
      <c r="B211" s="90"/>
      <c r="C211" s="90"/>
      <c r="D211" s="90"/>
      <c r="E211" s="90"/>
      <c r="F211" s="91"/>
      <c r="G211" s="90"/>
      <c r="H211" s="93"/>
      <c r="I211" s="90"/>
      <c r="J211" s="90"/>
      <c r="K211" s="90"/>
      <c r="L211" s="90"/>
      <c r="M211" s="90"/>
      <c r="N211" s="90"/>
      <c r="O211" s="90"/>
      <c r="P211" s="91"/>
      <c r="Q211" s="93"/>
      <c r="R211" s="90"/>
      <c r="S211" s="63" t="s">
        <v>100</v>
      </c>
      <c r="T211" s="63" t="s">
        <v>100</v>
      </c>
      <c r="U211" s="63" t="s">
        <v>100</v>
      </c>
      <c r="V211" s="63" t="s">
        <v>100</v>
      </c>
      <c r="W211" s="79" t="s">
        <v>606</v>
      </c>
      <c r="X211" s="79" t="s">
        <v>224</v>
      </c>
      <c r="Y211" s="79" t="s">
        <v>607</v>
      </c>
      <c r="Z211" s="79" t="s">
        <v>608</v>
      </c>
      <c r="AA211" s="90"/>
      <c r="AB211" s="63" t="s">
        <v>100</v>
      </c>
      <c r="AC211" s="63" t="s">
        <v>100</v>
      </c>
      <c r="AD211" s="63" t="s">
        <v>100</v>
      </c>
      <c r="AE211" s="63" t="s">
        <v>100</v>
      </c>
      <c r="AF211" s="63" t="s">
        <v>100</v>
      </c>
      <c r="AG211" s="63" t="s">
        <v>100</v>
      </c>
      <c r="AH211" s="63" t="s">
        <v>100</v>
      </c>
      <c r="AI211" s="63" t="s">
        <v>100</v>
      </c>
      <c r="AJ211" s="90"/>
      <c r="AK211" s="91"/>
      <c r="AL211" s="91"/>
      <c r="AM211" s="97"/>
      <c r="AN211" s="107"/>
      <c r="AO211" s="107"/>
      <c r="AP211" s="91"/>
      <c r="AQ211" s="91"/>
      <c r="AR211" s="91"/>
      <c r="AS211" s="91"/>
      <c r="AT211" s="90"/>
      <c r="AU211" s="97"/>
      <c r="AV211" s="97"/>
      <c r="AW211" s="91"/>
      <c r="AX211" s="91"/>
      <c r="AY211" s="91"/>
      <c r="AZ211" s="91"/>
      <c r="BA211" s="91"/>
      <c r="BB211" s="91"/>
      <c r="BC211" s="91"/>
      <c r="BD211" s="91"/>
      <c r="BE211" s="91"/>
      <c r="BF211" s="91"/>
      <c r="BG211" s="91"/>
      <c r="BH211" s="91"/>
      <c r="BI211" s="91"/>
      <c r="BJ211" s="91"/>
      <c r="BK211" s="91"/>
      <c r="BL211" s="91"/>
      <c r="BM211" s="91"/>
    </row>
    <row r="212" spans="1:65" s="9" customFormat="1" ht="24.95" customHeight="1">
      <c r="A212" s="90"/>
      <c r="B212" s="90"/>
      <c r="C212" s="90"/>
      <c r="D212" s="90"/>
      <c r="E212" s="90"/>
      <c r="F212" s="91"/>
      <c r="G212" s="90"/>
      <c r="H212" s="93"/>
      <c r="I212" s="90"/>
      <c r="J212" s="90"/>
      <c r="K212" s="90"/>
      <c r="L212" s="90"/>
      <c r="M212" s="90"/>
      <c r="N212" s="90"/>
      <c r="O212" s="90"/>
      <c r="P212" s="91"/>
      <c r="Q212" s="93"/>
      <c r="R212" s="90"/>
      <c r="S212" s="63" t="s">
        <v>100</v>
      </c>
      <c r="T212" s="63" t="s">
        <v>100</v>
      </c>
      <c r="U212" s="63" t="s">
        <v>100</v>
      </c>
      <c r="V212" s="63" t="s">
        <v>100</v>
      </c>
      <c r="W212" s="79" t="s">
        <v>93</v>
      </c>
      <c r="X212" s="79" t="s">
        <v>94</v>
      </c>
      <c r="Y212" s="79" t="s">
        <v>609</v>
      </c>
      <c r="Z212" s="79" t="s">
        <v>96</v>
      </c>
      <c r="AA212" s="90"/>
      <c r="AB212" s="63" t="s">
        <v>100</v>
      </c>
      <c r="AC212" s="63" t="s">
        <v>100</v>
      </c>
      <c r="AD212" s="63" t="s">
        <v>100</v>
      </c>
      <c r="AE212" s="63" t="s">
        <v>100</v>
      </c>
      <c r="AF212" s="63" t="s">
        <v>100</v>
      </c>
      <c r="AG212" s="63" t="s">
        <v>100</v>
      </c>
      <c r="AH212" s="63" t="s">
        <v>100</v>
      </c>
      <c r="AI212" s="63" t="s">
        <v>100</v>
      </c>
      <c r="AJ212" s="105"/>
      <c r="AK212" s="91"/>
      <c r="AL212" s="91"/>
      <c r="AM212" s="97"/>
      <c r="AN212" s="107"/>
      <c r="AO212" s="107"/>
      <c r="AP212" s="91"/>
      <c r="AQ212" s="91"/>
      <c r="AR212" s="91"/>
      <c r="AS212" s="91"/>
      <c r="AT212" s="90"/>
      <c r="AU212" s="97"/>
      <c r="AV212" s="97"/>
      <c r="AW212" s="91"/>
      <c r="AX212" s="91"/>
      <c r="AY212" s="91"/>
      <c r="AZ212" s="91"/>
      <c r="BA212" s="91"/>
      <c r="BB212" s="91"/>
      <c r="BC212" s="91"/>
      <c r="BD212" s="91"/>
      <c r="BE212" s="91"/>
      <c r="BF212" s="91"/>
      <c r="BG212" s="91"/>
      <c r="BH212" s="91"/>
      <c r="BI212" s="91"/>
      <c r="BJ212" s="91"/>
      <c r="BK212" s="91"/>
      <c r="BL212" s="91"/>
      <c r="BM212" s="91"/>
    </row>
    <row r="213" spans="1:65" s="9" customFormat="1" ht="24.95" customHeight="1">
      <c r="A213" s="89" t="s">
        <v>99</v>
      </c>
      <c r="B213" s="89" t="s">
        <v>63</v>
      </c>
      <c r="C213" s="89" t="s">
        <v>64</v>
      </c>
      <c r="D213" s="89">
        <v>2019</v>
      </c>
      <c r="E213" s="89" t="s">
        <v>594</v>
      </c>
      <c r="F213" s="91" t="s">
        <v>614</v>
      </c>
      <c r="G213" s="94" t="s">
        <v>592</v>
      </c>
      <c r="H213" s="92">
        <v>43725</v>
      </c>
      <c r="I213" s="89" t="s">
        <v>615</v>
      </c>
      <c r="J213" s="89">
        <v>27201</v>
      </c>
      <c r="K213" s="89" t="s">
        <v>346</v>
      </c>
      <c r="L213" s="89" t="s">
        <v>346</v>
      </c>
      <c r="M213" s="89" t="s">
        <v>346</v>
      </c>
      <c r="N213" s="89" t="s">
        <v>597</v>
      </c>
      <c r="O213" s="89" t="s">
        <v>597</v>
      </c>
      <c r="P213" s="91" t="s">
        <v>66</v>
      </c>
      <c r="Q213" s="92">
        <v>43733</v>
      </c>
      <c r="R213" s="94" t="s">
        <v>592</v>
      </c>
      <c r="S213" s="63" t="s">
        <v>100</v>
      </c>
      <c r="T213" s="63" t="s">
        <v>100</v>
      </c>
      <c r="U213" s="63" t="s">
        <v>100</v>
      </c>
      <c r="V213" s="79" t="s">
        <v>616</v>
      </c>
      <c r="W213" s="79" t="s">
        <v>148</v>
      </c>
      <c r="X213" s="79" t="s">
        <v>68</v>
      </c>
      <c r="Y213" s="79" t="s">
        <v>69</v>
      </c>
      <c r="Z213" s="79" t="s">
        <v>149</v>
      </c>
      <c r="AA213" s="94" t="s">
        <v>592</v>
      </c>
      <c r="AB213" s="63" t="s">
        <v>100</v>
      </c>
      <c r="AC213" s="63" t="s">
        <v>100</v>
      </c>
      <c r="AD213" s="63" t="s">
        <v>100</v>
      </c>
      <c r="AE213" s="79" t="s">
        <v>616</v>
      </c>
      <c r="AF213" s="63" t="s">
        <v>100</v>
      </c>
      <c r="AG213" s="63" t="s">
        <v>100</v>
      </c>
      <c r="AH213" s="63" t="s">
        <v>100</v>
      </c>
      <c r="AI213" s="79" t="s">
        <v>617</v>
      </c>
      <c r="AJ213" s="79" t="s">
        <v>139</v>
      </c>
      <c r="AK213" s="91" t="s">
        <v>70</v>
      </c>
      <c r="AL213" s="71" t="s">
        <v>618</v>
      </c>
      <c r="AM213" s="97">
        <v>43756</v>
      </c>
      <c r="AN213" s="77">
        <v>58882</v>
      </c>
      <c r="AO213" s="77">
        <f>AN213*16%+AN213</f>
        <v>68303.12</v>
      </c>
      <c r="AP213" s="91" t="s">
        <v>97</v>
      </c>
      <c r="AQ213" s="91" t="s">
        <v>71</v>
      </c>
      <c r="AR213" s="91" t="s">
        <v>76</v>
      </c>
      <c r="AS213" s="91" t="s">
        <v>72</v>
      </c>
      <c r="AT213" s="89" t="s">
        <v>615</v>
      </c>
      <c r="AU213" s="97">
        <v>43742</v>
      </c>
      <c r="AV213" s="97">
        <v>43762</v>
      </c>
      <c r="AW213" s="91" t="s">
        <v>109</v>
      </c>
      <c r="AX213" s="91" t="s">
        <v>136</v>
      </c>
      <c r="AY213" s="91" t="s">
        <v>74</v>
      </c>
      <c r="AZ213" s="91" t="s">
        <v>73</v>
      </c>
      <c r="BA213" s="91" t="s">
        <v>73</v>
      </c>
      <c r="BB213" s="91" t="s">
        <v>73</v>
      </c>
      <c r="BC213" s="91" t="s">
        <v>73</v>
      </c>
      <c r="BD213" s="91" t="s">
        <v>75</v>
      </c>
      <c r="BE213" s="91" t="s">
        <v>75</v>
      </c>
      <c r="BF213" s="91" t="s">
        <v>75</v>
      </c>
      <c r="BG213" s="91" t="s">
        <v>75</v>
      </c>
      <c r="BH213" s="91" t="s">
        <v>75</v>
      </c>
      <c r="BI213" s="91" t="s">
        <v>75</v>
      </c>
      <c r="BJ213" s="91" t="s">
        <v>75</v>
      </c>
      <c r="BK213" s="91" t="s">
        <v>75</v>
      </c>
      <c r="BL213" s="91" t="s">
        <v>75</v>
      </c>
      <c r="BM213" s="91" t="s">
        <v>75</v>
      </c>
    </row>
    <row r="214" spans="1:65" s="9" customFormat="1" ht="24.95" customHeight="1">
      <c r="A214" s="90"/>
      <c r="B214" s="90"/>
      <c r="C214" s="90"/>
      <c r="D214" s="90"/>
      <c r="E214" s="90"/>
      <c r="F214" s="91"/>
      <c r="G214" s="90"/>
      <c r="H214" s="93"/>
      <c r="I214" s="90"/>
      <c r="J214" s="90"/>
      <c r="K214" s="90"/>
      <c r="L214" s="90"/>
      <c r="M214" s="90"/>
      <c r="N214" s="90"/>
      <c r="O214" s="90"/>
      <c r="P214" s="91"/>
      <c r="Q214" s="93"/>
      <c r="R214" s="90"/>
      <c r="S214" s="63" t="s">
        <v>100</v>
      </c>
      <c r="T214" s="63" t="s">
        <v>100</v>
      </c>
      <c r="U214" s="63" t="s">
        <v>100</v>
      </c>
      <c r="V214" s="79" t="s">
        <v>617</v>
      </c>
      <c r="W214" s="79" t="s">
        <v>601</v>
      </c>
      <c r="X214" s="79" t="s">
        <v>118</v>
      </c>
      <c r="Y214" s="79" t="s">
        <v>602</v>
      </c>
      <c r="Z214" s="65" t="s">
        <v>603</v>
      </c>
      <c r="AA214" s="90"/>
      <c r="AB214" s="63" t="s">
        <v>100</v>
      </c>
      <c r="AC214" s="63" t="s">
        <v>100</v>
      </c>
      <c r="AD214" s="63" t="s">
        <v>100</v>
      </c>
      <c r="AE214" s="79" t="s">
        <v>617</v>
      </c>
      <c r="AF214" s="63" t="s">
        <v>100</v>
      </c>
      <c r="AG214" s="63" t="s">
        <v>100</v>
      </c>
      <c r="AH214" s="63" t="s">
        <v>100</v>
      </c>
      <c r="AI214" s="79" t="s">
        <v>616</v>
      </c>
      <c r="AJ214" s="79" t="s">
        <v>139</v>
      </c>
      <c r="AK214" s="91"/>
      <c r="AL214" s="71" t="s">
        <v>619</v>
      </c>
      <c r="AM214" s="97"/>
      <c r="AN214" s="77">
        <v>58462</v>
      </c>
      <c r="AO214" s="77">
        <f>AN214*16%+AN214</f>
        <v>67815.92</v>
      </c>
      <c r="AP214" s="91"/>
      <c r="AQ214" s="91"/>
      <c r="AR214" s="91"/>
      <c r="AS214" s="91"/>
      <c r="AT214" s="90"/>
      <c r="AU214" s="97"/>
      <c r="AV214" s="97"/>
      <c r="AW214" s="91"/>
      <c r="AX214" s="91"/>
      <c r="AY214" s="91"/>
      <c r="AZ214" s="91"/>
      <c r="BA214" s="91"/>
      <c r="BB214" s="91"/>
      <c r="BC214" s="91"/>
      <c r="BD214" s="91"/>
      <c r="BE214" s="91"/>
      <c r="BF214" s="91"/>
      <c r="BG214" s="91"/>
      <c r="BH214" s="91"/>
      <c r="BI214" s="91"/>
      <c r="BJ214" s="91"/>
      <c r="BK214" s="91"/>
      <c r="BL214" s="91"/>
      <c r="BM214" s="91"/>
    </row>
    <row r="215" spans="1:65" s="9" customFormat="1" ht="24.95" customHeight="1">
      <c r="A215" s="90"/>
      <c r="B215" s="90"/>
      <c r="C215" s="90"/>
      <c r="D215" s="90"/>
      <c r="E215" s="90"/>
      <c r="F215" s="91"/>
      <c r="G215" s="90"/>
      <c r="H215" s="93"/>
      <c r="I215" s="90"/>
      <c r="J215" s="90"/>
      <c r="K215" s="90"/>
      <c r="L215" s="90"/>
      <c r="M215" s="90"/>
      <c r="N215" s="90"/>
      <c r="O215" s="90"/>
      <c r="P215" s="91"/>
      <c r="Q215" s="93"/>
      <c r="R215" s="90"/>
      <c r="S215" s="63" t="s">
        <v>100</v>
      </c>
      <c r="T215" s="63" t="s">
        <v>100</v>
      </c>
      <c r="U215" s="63" t="s">
        <v>100</v>
      </c>
      <c r="V215" s="63" t="s">
        <v>100</v>
      </c>
      <c r="W215" s="79" t="s">
        <v>606</v>
      </c>
      <c r="X215" s="79" t="s">
        <v>224</v>
      </c>
      <c r="Y215" s="79" t="s">
        <v>607</v>
      </c>
      <c r="Z215" s="79" t="s">
        <v>608</v>
      </c>
      <c r="AA215" s="90"/>
      <c r="AB215" s="63" t="s">
        <v>100</v>
      </c>
      <c r="AC215" s="63" t="s">
        <v>100</v>
      </c>
      <c r="AD215" s="63" t="s">
        <v>100</v>
      </c>
      <c r="AE215" s="63" t="s">
        <v>100</v>
      </c>
      <c r="AF215" s="63" t="s">
        <v>100</v>
      </c>
      <c r="AG215" s="63" t="s">
        <v>100</v>
      </c>
      <c r="AH215" s="63" t="s">
        <v>100</v>
      </c>
      <c r="AI215" s="63" t="s">
        <v>100</v>
      </c>
      <c r="AJ215" s="63" t="s">
        <v>100</v>
      </c>
      <c r="AK215" s="91"/>
      <c r="AL215" s="63" t="s">
        <v>100</v>
      </c>
      <c r="AM215" s="97"/>
      <c r="AN215" s="63" t="s">
        <v>100</v>
      </c>
      <c r="AO215" s="63" t="s">
        <v>100</v>
      </c>
      <c r="AP215" s="91"/>
      <c r="AQ215" s="91"/>
      <c r="AR215" s="91"/>
      <c r="AS215" s="91"/>
      <c r="AT215" s="90"/>
      <c r="AU215" s="97"/>
      <c r="AV215" s="97"/>
      <c r="AW215" s="91"/>
      <c r="AX215" s="91"/>
      <c r="AY215" s="91"/>
      <c r="AZ215" s="91"/>
      <c r="BA215" s="91"/>
      <c r="BB215" s="91"/>
      <c r="BC215" s="91"/>
      <c r="BD215" s="91"/>
      <c r="BE215" s="91"/>
      <c r="BF215" s="91"/>
      <c r="BG215" s="91"/>
      <c r="BH215" s="91"/>
      <c r="BI215" s="91"/>
      <c r="BJ215" s="91"/>
      <c r="BK215" s="91"/>
      <c r="BL215" s="91"/>
      <c r="BM215" s="91"/>
    </row>
    <row r="216" spans="1:65" s="9" customFormat="1" ht="24.95" customHeight="1">
      <c r="A216" s="90"/>
      <c r="B216" s="90"/>
      <c r="C216" s="90"/>
      <c r="D216" s="90"/>
      <c r="E216" s="90"/>
      <c r="F216" s="91"/>
      <c r="G216" s="90"/>
      <c r="H216" s="93"/>
      <c r="I216" s="90"/>
      <c r="J216" s="90"/>
      <c r="K216" s="90"/>
      <c r="L216" s="90"/>
      <c r="M216" s="90"/>
      <c r="N216" s="90"/>
      <c r="O216" s="90"/>
      <c r="P216" s="91"/>
      <c r="Q216" s="93"/>
      <c r="R216" s="90"/>
      <c r="S216" s="63" t="s">
        <v>100</v>
      </c>
      <c r="T216" s="63" t="s">
        <v>100</v>
      </c>
      <c r="U216" s="63" t="s">
        <v>100</v>
      </c>
      <c r="V216" s="63" t="s">
        <v>100</v>
      </c>
      <c r="W216" s="79" t="s">
        <v>93</v>
      </c>
      <c r="X216" s="79" t="s">
        <v>94</v>
      </c>
      <c r="Y216" s="79" t="s">
        <v>609</v>
      </c>
      <c r="Z216" s="79" t="s">
        <v>96</v>
      </c>
      <c r="AA216" s="90"/>
      <c r="AB216" s="63" t="s">
        <v>100</v>
      </c>
      <c r="AC216" s="63" t="s">
        <v>100</v>
      </c>
      <c r="AD216" s="63" t="s">
        <v>100</v>
      </c>
      <c r="AE216" s="63" t="s">
        <v>100</v>
      </c>
      <c r="AF216" s="63" t="s">
        <v>100</v>
      </c>
      <c r="AG216" s="63" t="s">
        <v>100</v>
      </c>
      <c r="AH216" s="63" t="s">
        <v>100</v>
      </c>
      <c r="AI216" s="63" t="s">
        <v>100</v>
      </c>
      <c r="AJ216" s="63" t="s">
        <v>100</v>
      </c>
      <c r="AK216" s="91"/>
      <c r="AL216" s="63" t="s">
        <v>100</v>
      </c>
      <c r="AM216" s="97"/>
      <c r="AN216" s="63" t="s">
        <v>100</v>
      </c>
      <c r="AO216" s="63" t="s">
        <v>100</v>
      </c>
      <c r="AP216" s="91"/>
      <c r="AQ216" s="91"/>
      <c r="AR216" s="91"/>
      <c r="AS216" s="91"/>
      <c r="AT216" s="90"/>
      <c r="AU216" s="97"/>
      <c r="AV216" s="97"/>
      <c r="AW216" s="91"/>
      <c r="AX216" s="91"/>
      <c r="AY216" s="91"/>
      <c r="AZ216" s="91"/>
      <c r="BA216" s="91"/>
      <c r="BB216" s="91"/>
      <c r="BC216" s="91"/>
      <c r="BD216" s="91"/>
      <c r="BE216" s="91"/>
      <c r="BF216" s="91"/>
      <c r="BG216" s="91"/>
      <c r="BH216" s="91"/>
      <c r="BI216" s="91"/>
      <c r="BJ216" s="91"/>
      <c r="BK216" s="91"/>
      <c r="BL216" s="91"/>
      <c r="BM216" s="91"/>
    </row>
    <row r="217" spans="1:65" s="9" customFormat="1" ht="24.95" customHeight="1">
      <c r="A217" s="89" t="s">
        <v>99</v>
      </c>
      <c r="B217" s="89" t="s">
        <v>63</v>
      </c>
      <c r="C217" s="89" t="s">
        <v>64</v>
      </c>
      <c r="D217" s="89">
        <v>2019</v>
      </c>
      <c r="E217" s="89" t="s">
        <v>594</v>
      </c>
      <c r="F217" s="91" t="s">
        <v>620</v>
      </c>
      <c r="G217" s="94" t="s">
        <v>592</v>
      </c>
      <c r="H217" s="92">
        <v>43725</v>
      </c>
      <c r="I217" s="89" t="s">
        <v>621</v>
      </c>
      <c r="J217" s="89" t="s">
        <v>622</v>
      </c>
      <c r="K217" s="89" t="s">
        <v>346</v>
      </c>
      <c r="L217" s="89" t="s">
        <v>346</v>
      </c>
      <c r="M217" s="89" t="s">
        <v>346</v>
      </c>
      <c r="N217" s="89" t="s">
        <v>597</v>
      </c>
      <c r="O217" s="89" t="s">
        <v>597</v>
      </c>
      <c r="P217" s="91" t="s">
        <v>66</v>
      </c>
      <c r="Q217" s="92">
        <v>43739</v>
      </c>
      <c r="R217" s="94" t="s">
        <v>592</v>
      </c>
      <c r="S217" s="63" t="s">
        <v>100</v>
      </c>
      <c r="T217" s="63" t="s">
        <v>100</v>
      </c>
      <c r="U217" s="63" t="s">
        <v>100</v>
      </c>
      <c r="V217" s="79" t="s">
        <v>616</v>
      </c>
      <c r="W217" s="79" t="s">
        <v>148</v>
      </c>
      <c r="X217" s="79" t="s">
        <v>68</v>
      </c>
      <c r="Y217" s="79" t="s">
        <v>69</v>
      </c>
      <c r="Z217" s="79" t="s">
        <v>149</v>
      </c>
      <c r="AA217" s="94" t="s">
        <v>592</v>
      </c>
      <c r="AB217" s="63" t="s">
        <v>100</v>
      </c>
      <c r="AC217" s="63" t="s">
        <v>100</v>
      </c>
      <c r="AD217" s="63" t="s">
        <v>100</v>
      </c>
      <c r="AE217" s="58" t="s">
        <v>623</v>
      </c>
      <c r="AF217" s="63" t="s">
        <v>100</v>
      </c>
      <c r="AG217" s="63" t="s">
        <v>100</v>
      </c>
      <c r="AH217" s="63" t="s">
        <v>100</v>
      </c>
      <c r="AI217" s="79" t="s">
        <v>624</v>
      </c>
      <c r="AJ217" s="79" t="s">
        <v>298</v>
      </c>
      <c r="AK217" s="91" t="s">
        <v>70</v>
      </c>
      <c r="AL217" s="71" t="s">
        <v>625</v>
      </c>
      <c r="AM217" s="97">
        <v>43756</v>
      </c>
      <c r="AN217" s="77">
        <v>632157</v>
      </c>
      <c r="AO217" s="77">
        <f>AN217*16%+AN217</f>
        <v>733302.12</v>
      </c>
      <c r="AP217" s="91" t="s">
        <v>97</v>
      </c>
      <c r="AQ217" s="91" t="s">
        <v>71</v>
      </c>
      <c r="AR217" s="91" t="s">
        <v>76</v>
      </c>
      <c r="AS217" s="91" t="s">
        <v>72</v>
      </c>
      <c r="AT217" s="89" t="s">
        <v>621</v>
      </c>
      <c r="AU217" s="97">
        <v>43749</v>
      </c>
      <c r="AV217" s="97">
        <v>43780</v>
      </c>
      <c r="AW217" s="91" t="s">
        <v>109</v>
      </c>
      <c r="AX217" s="91" t="s">
        <v>136</v>
      </c>
      <c r="AY217" s="91" t="s">
        <v>74</v>
      </c>
      <c r="AZ217" s="91" t="s">
        <v>73</v>
      </c>
      <c r="BA217" s="91" t="s">
        <v>73</v>
      </c>
      <c r="BB217" s="91" t="s">
        <v>73</v>
      </c>
      <c r="BC217" s="91" t="s">
        <v>73</v>
      </c>
      <c r="BD217" s="91" t="s">
        <v>75</v>
      </c>
      <c r="BE217" s="91" t="s">
        <v>75</v>
      </c>
      <c r="BF217" s="91" t="s">
        <v>75</v>
      </c>
      <c r="BG217" s="91" t="s">
        <v>75</v>
      </c>
      <c r="BH217" s="91" t="s">
        <v>75</v>
      </c>
      <c r="BI217" s="91" t="s">
        <v>75</v>
      </c>
      <c r="BJ217" s="91" t="s">
        <v>75</v>
      </c>
      <c r="BK217" s="91" t="s">
        <v>75</v>
      </c>
      <c r="BL217" s="91" t="s">
        <v>75</v>
      </c>
      <c r="BM217" s="91" t="s">
        <v>75</v>
      </c>
    </row>
    <row r="218" spans="1:65" s="9" customFormat="1" ht="24.95" customHeight="1">
      <c r="A218" s="90"/>
      <c r="B218" s="90"/>
      <c r="C218" s="90"/>
      <c r="D218" s="90"/>
      <c r="E218" s="90"/>
      <c r="F218" s="91"/>
      <c r="G218" s="90"/>
      <c r="H218" s="93"/>
      <c r="I218" s="90"/>
      <c r="J218" s="90"/>
      <c r="K218" s="90"/>
      <c r="L218" s="90"/>
      <c r="M218" s="90"/>
      <c r="N218" s="90"/>
      <c r="O218" s="90"/>
      <c r="P218" s="91"/>
      <c r="Q218" s="93"/>
      <c r="R218" s="90"/>
      <c r="S218" s="63" t="s">
        <v>100</v>
      </c>
      <c r="T218" s="63" t="s">
        <v>100</v>
      </c>
      <c r="U218" s="63" t="s">
        <v>100</v>
      </c>
      <c r="V218" s="79" t="s">
        <v>624</v>
      </c>
      <c r="W218" s="79" t="s">
        <v>626</v>
      </c>
      <c r="X218" s="79" t="s">
        <v>627</v>
      </c>
      <c r="Y218" s="79" t="s">
        <v>190</v>
      </c>
      <c r="Z218" s="65" t="s">
        <v>628</v>
      </c>
      <c r="AA218" s="90"/>
      <c r="AB218" s="63" t="s">
        <v>100</v>
      </c>
      <c r="AC218" s="63" t="s">
        <v>100</v>
      </c>
      <c r="AD218" s="63" t="s">
        <v>100</v>
      </c>
      <c r="AE218" s="79" t="s">
        <v>616</v>
      </c>
      <c r="AF218" s="63" t="s">
        <v>100</v>
      </c>
      <c r="AG218" s="63" t="s">
        <v>100</v>
      </c>
      <c r="AH218" s="63" t="s">
        <v>100</v>
      </c>
      <c r="AI218" s="79" t="s">
        <v>616</v>
      </c>
      <c r="AJ218" s="79" t="s">
        <v>139</v>
      </c>
      <c r="AK218" s="91"/>
      <c r="AL218" s="71" t="s">
        <v>629</v>
      </c>
      <c r="AM218" s="97"/>
      <c r="AN218" s="77">
        <v>157058.68</v>
      </c>
      <c r="AO218" s="77">
        <f>AN218*16%+AN218</f>
        <v>182188.06880000001</v>
      </c>
      <c r="AP218" s="91"/>
      <c r="AQ218" s="91"/>
      <c r="AR218" s="91"/>
      <c r="AS218" s="91"/>
      <c r="AT218" s="90"/>
      <c r="AU218" s="97"/>
      <c r="AV218" s="97"/>
      <c r="AW218" s="91"/>
      <c r="AX218" s="91"/>
      <c r="AY218" s="91"/>
      <c r="AZ218" s="91"/>
      <c r="BA218" s="91"/>
      <c r="BB218" s="91"/>
      <c r="BC218" s="91"/>
      <c r="BD218" s="91"/>
      <c r="BE218" s="91"/>
      <c r="BF218" s="91"/>
      <c r="BG218" s="91"/>
      <c r="BH218" s="91"/>
      <c r="BI218" s="91"/>
      <c r="BJ218" s="91"/>
      <c r="BK218" s="91"/>
      <c r="BL218" s="91"/>
      <c r="BM218" s="91"/>
    </row>
    <row r="219" spans="1:65" s="9" customFormat="1" ht="24.95" customHeight="1">
      <c r="A219" s="90"/>
      <c r="B219" s="90"/>
      <c r="C219" s="90"/>
      <c r="D219" s="90"/>
      <c r="E219" s="90"/>
      <c r="F219" s="91"/>
      <c r="G219" s="90"/>
      <c r="H219" s="93"/>
      <c r="I219" s="90"/>
      <c r="J219" s="90"/>
      <c r="K219" s="90"/>
      <c r="L219" s="90"/>
      <c r="M219" s="90"/>
      <c r="N219" s="90"/>
      <c r="O219" s="90"/>
      <c r="P219" s="91"/>
      <c r="Q219" s="93"/>
      <c r="R219" s="90"/>
      <c r="S219" s="63" t="s">
        <v>100</v>
      </c>
      <c r="T219" s="63" t="s">
        <v>100</v>
      </c>
      <c r="U219" s="63" t="s">
        <v>100</v>
      </c>
      <c r="V219" s="79" t="s">
        <v>376</v>
      </c>
      <c r="W219" s="79" t="s">
        <v>93</v>
      </c>
      <c r="X219" s="79" t="s">
        <v>94</v>
      </c>
      <c r="Y219" s="79" t="s">
        <v>609</v>
      </c>
      <c r="Z219" s="79" t="s">
        <v>96</v>
      </c>
      <c r="AA219" s="90"/>
      <c r="AB219" s="63" t="s">
        <v>100</v>
      </c>
      <c r="AC219" s="63" t="s">
        <v>100</v>
      </c>
      <c r="AD219" s="63" t="s">
        <v>100</v>
      </c>
      <c r="AE219" s="79" t="s">
        <v>624</v>
      </c>
      <c r="AF219" s="63" t="s">
        <v>100</v>
      </c>
      <c r="AG219" s="63" t="s">
        <v>100</v>
      </c>
      <c r="AH219" s="63" t="s">
        <v>100</v>
      </c>
      <c r="AI219" s="63" t="s">
        <v>100</v>
      </c>
      <c r="AJ219" s="63" t="s">
        <v>100</v>
      </c>
      <c r="AK219" s="91"/>
      <c r="AL219" s="63" t="s">
        <v>100</v>
      </c>
      <c r="AM219" s="97"/>
      <c r="AN219" s="63" t="s">
        <v>100</v>
      </c>
      <c r="AO219" s="63" t="s">
        <v>100</v>
      </c>
      <c r="AP219" s="91"/>
      <c r="AQ219" s="91"/>
      <c r="AR219" s="91"/>
      <c r="AS219" s="91"/>
      <c r="AT219" s="90"/>
      <c r="AU219" s="97"/>
      <c r="AV219" s="97"/>
      <c r="AW219" s="91"/>
      <c r="AX219" s="91"/>
      <c r="AY219" s="91"/>
      <c r="AZ219" s="91"/>
      <c r="BA219" s="91"/>
      <c r="BB219" s="91"/>
      <c r="BC219" s="91"/>
      <c r="BD219" s="91"/>
      <c r="BE219" s="91"/>
      <c r="BF219" s="91"/>
      <c r="BG219" s="91"/>
      <c r="BH219" s="91"/>
      <c r="BI219" s="91"/>
      <c r="BJ219" s="91"/>
      <c r="BK219" s="91"/>
      <c r="BL219" s="91"/>
      <c r="BM219" s="91"/>
    </row>
    <row r="220" spans="1:65" s="9" customFormat="1" ht="24.95" customHeight="1">
      <c r="A220" s="90"/>
      <c r="B220" s="90"/>
      <c r="C220" s="90"/>
      <c r="D220" s="90"/>
      <c r="E220" s="90"/>
      <c r="F220" s="91"/>
      <c r="G220" s="90"/>
      <c r="H220" s="93"/>
      <c r="I220" s="90"/>
      <c r="J220" s="90"/>
      <c r="K220" s="90"/>
      <c r="L220" s="90"/>
      <c r="M220" s="90"/>
      <c r="N220" s="90"/>
      <c r="O220" s="90"/>
      <c r="P220" s="91"/>
      <c r="Q220" s="93"/>
      <c r="R220" s="90"/>
      <c r="S220" s="63" t="s">
        <v>100</v>
      </c>
      <c r="T220" s="63" t="s">
        <v>100</v>
      </c>
      <c r="U220" s="63" t="s">
        <v>100</v>
      </c>
      <c r="V220" s="65" t="s">
        <v>378</v>
      </c>
      <c r="W220" s="63" t="s">
        <v>100</v>
      </c>
      <c r="X220" s="63" t="s">
        <v>100</v>
      </c>
      <c r="Y220" s="63" t="s">
        <v>100</v>
      </c>
      <c r="Z220" s="63" t="s">
        <v>100</v>
      </c>
      <c r="AA220" s="90"/>
      <c r="AB220" s="63" t="s">
        <v>100</v>
      </c>
      <c r="AC220" s="63" t="s">
        <v>100</v>
      </c>
      <c r="AD220" s="63" t="s">
        <v>100</v>
      </c>
      <c r="AE220" s="63" t="s">
        <v>100</v>
      </c>
      <c r="AF220" s="63" t="s">
        <v>100</v>
      </c>
      <c r="AG220" s="63" t="s">
        <v>100</v>
      </c>
      <c r="AH220" s="63" t="s">
        <v>100</v>
      </c>
      <c r="AI220" s="63" t="s">
        <v>100</v>
      </c>
      <c r="AJ220" s="63" t="s">
        <v>100</v>
      </c>
      <c r="AK220" s="91"/>
      <c r="AL220" s="63" t="s">
        <v>100</v>
      </c>
      <c r="AM220" s="97"/>
      <c r="AN220" s="63" t="s">
        <v>100</v>
      </c>
      <c r="AO220" s="63" t="s">
        <v>100</v>
      </c>
      <c r="AP220" s="91"/>
      <c r="AQ220" s="91"/>
      <c r="AR220" s="91"/>
      <c r="AS220" s="91"/>
      <c r="AT220" s="90"/>
      <c r="AU220" s="97"/>
      <c r="AV220" s="97"/>
      <c r="AW220" s="91"/>
      <c r="AX220" s="91"/>
      <c r="AY220" s="91"/>
      <c r="AZ220" s="91"/>
      <c r="BA220" s="91"/>
      <c r="BB220" s="91"/>
      <c r="BC220" s="91"/>
      <c r="BD220" s="91"/>
      <c r="BE220" s="91"/>
      <c r="BF220" s="91"/>
      <c r="BG220" s="91"/>
      <c r="BH220" s="91"/>
      <c r="BI220" s="91"/>
      <c r="BJ220" s="91"/>
      <c r="BK220" s="91"/>
      <c r="BL220" s="91"/>
      <c r="BM220" s="91"/>
    </row>
    <row r="221" spans="1:65" s="9" customFormat="1" ht="24.95" customHeight="1">
      <c r="A221" s="89" t="s">
        <v>99</v>
      </c>
      <c r="B221" s="89" t="s">
        <v>63</v>
      </c>
      <c r="C221" s="89" t="s">
        <v>64</v>
      </c>
      <c r="D221" s="89">
        <v>2019</v>
      </c>
      <c r="E221" s="89" t="s">
        <v>594</v>
      </c>
      <c r="F221" s="91" t="s">
        <v>630</v>
      </c>
      <c r="G221" s="94" t="s">
        <v>592</v>
      </c>
      <c r="H221" s="92">
        <v>43725</v>
      </c>
      <c r="I221" s="89" t="s">
        <v>631</v>
      </c>
      <c r="J221" s="89">
        <v>51501</v>
      </c>
      <c r="K221" s="89" t="s">
        <v>346</v>
      </c>
      <c r="L221" s="89" t="s">
        <v>346</v>
      </c>
      <c r="M221" s="89" t="s">
        <v>346</v>
      </c>
      <c r="N221" s="89" t="s">
        <v>632</v>
      </c>
      <c r="O221" s="89" t="s">
        <v>632</v>
      </c>
      <c r="P221" s="91" t="s">
        <v>66</v>
      </c>
      <c r="Q221" s="92">
        <v>43739</v>
      </c>
      <c r="R221" s="94" t="s">
        <v>592</v>
      </c>
      <c r="S221" s="63" t="s">
        <v>100</v>
      </c>
      <c r="T221" s="63" t="s">
        <v>100</v>
      </c>
      <c r="U221" s="63" t="s">
        <v>100</v>
      </c>
      <c r="V221" s="79" t="s">
        <v>616</v>
      </c>
      <c r="W221" s="79" t="s">
        <v>148</v>
      </c>
      <c r="X221" s="79" t="s">
        <v>68</v>
      </c>
      <c r="Y221" s="79" t="s">
        <v>69</v>
      </c>
      <c r="Z221" s="79" t="s">
        <v>149</v>
      </c>
      <c r="AA221" s="94" t="s">
        <v>592</v>
      </c>
      <c r="AB221" s="63" t="s">
        <v>100</v>
      </c>
      <c r="AC221" s="63" t="s">
        <v>100</v>
      </c>
      <c r="AD221" s="63" t="s">
        <v>100</v>
      </c>
      <c r="AE221" s="79" t="s">
        <v>616</v>
      </c>
      <c r="AF221" s="63" t="s">
        <v>100</v>
      </c>
      <c r="AG221" s="63" t="s">
        <v>100</v>
      </c>
      <c r="AH221" s="63" t="s">
        <v>100</v>
      </c>
      <c r="AI221" s="79" t="s">
        <v>623</v>
      </c>
      <c r="AJ221" s="79" t="s">
        <v>338</v>
      </c>
      <c r="AK221" s="91" t="s">
        <v>70</v>
      </c>
      <c r="AL221" s="71" t="s">
        <v>633</v>
      </c>
      <c r="AM221" s="97">
        <v>43766</v>
      </c>
      <c r="AN221" s="77">
        <v>469960</v>
      </c>
      <c r="AO221" s="77">
        <f>AN221*16%+AN221</f>
        <v>545153.6</v>
      </c>
      <c r="AP221" s="91" t="s">
        <v>97</v>
      </c>
      <c r="AQ221" s="91" t="s">
        <v>71</v>
      </c>
      <c r="AR221" s="91" t="s">
        <v>76</v>
      </c>
      <c r="AS221" s="91" t="s">
        <v>72</v>
      </c>
      <c r="AT221" s="89" t="s">
        <v>631</v>
      </c>
      <c r="AU221" s="97">
        <v>43749</v>
      </c>
      <c r="AV221" s="97">
        <v>43794</v>
      </c>
      <c r="AW221" s="91" t="s">
        <v>109</v>
      </c>
      <c r="AX221" s="91" t="s">
        <v>136</v>
      </c>
      <c r="AY221" s="91" t="s">
        <v>74</v>
      </c>
      <c r="AZ221" s="91" t="s">
        <v>73</v>
      </c>
      <c r="BA221" s="91" t="s">
        <v>73</v>
      </c>
      <c r="BB221" s="91" t="s">
        <v>73</v>
      </c>
      <c r="BC221" s="91" t="s">
        <v>73</v>
      </c>
      <c r="BD221" s="91" t="s">
        <v>75</v>
      </c>
      <c r="BE221" s="91" t="s">
        <v>75</v>
      </c>
      <c r="BF221" s="91" t="s">
        <v>75</v>
      </c>
      <c r="BG221" s="91" t="s">
        <v>75</v>
      </c>
      <c r="BH221" s="91" t="s">
        <v>75</v>
      </c>
      <c r="BI221" s="91" t="s">
        <v>75</v>
      </c>
      <c r="BJ221" s="91" t="s">
        <v>75</v>
      </c>
      <c r="BK221" s="91" t="s">
        <v>75</v>
      </c>
      <c r="BL221" s="91" t="s">
        <v>75</v>
      </c>
      <c r="BM221" s="91" t="s">
        <v>75</v>
      </c>
    </row>
    <row r="222" spans="1:65" s="9" customFormat="1" ht="24.95" customHeight="1">
      <c r="A222" s="90"/>
      <c r="B222" s="90"/>
      <c r="C222" s="90"/>
      <c r="D222" s="90"/>
      <c r="E222" s="90"/>
      <c r="F222" s="91"/>
      <c r="G222" s="90"/>
      <c r="H222" s="93"/>
      <c r="I222" s="90"/>
      <c r="J222" s="90"/>
      <c r="K222" s="90"/>
      <c r="L222" s="90"/>
      <c r="M222" s="90"/>
      <c r="N222" s="90"/>
      <c r="O222" s="90"/>
      <c r="P222" s="91"/>
      <c r="Q222" s="93"/>
      <c r="R222" s="90"/>
      <c r="S222" s="63" t="s">
        <v>100</v>
      </c>
      <c r="T222" s="63" t="s">
        <v>100</v>
      </c>
      <c r="U222" s="63" t="s">
        <v>100</v>
      </c>
      <c r="V222" s="79" t="s">
        <v>624</v>
      </c>
      <c r="W222" s="79" t="s">
        <v>634</v>
      </c>
      <c r="X222" s="79" t="s">
        <v>635</v>
      </c>
      <c r="Y222" s="79" t="s">
        <v>636</v>
      </c>
      <c r="Z222" s="65" t="s">
        <v>637</v>
      </c>
      <c r="AA222" s="90"/>
      <c r="AB222" s="63" t="s">
        <v>100</v>
      </c>
      <c r="AC222" s="63" t="s">
        <v>100</v>
      </c>
      <c r="AD222" s="63" t="s">
        <v>100</v>
      </c>
      <c r="AE222" s="79" t="s">
        <v>624</v>
      </c>
      <c r="AF222" s="63" t="s">
        <v>100</v>
      </c>
      <c r="AG222" s="63" t="s">
        <v>100</v>
      </c>
      <c r="AH222" s="63" t="s">
        <v>100</v>
      </c>
      <c r="AI222" s="79" t="s">
        <v>624</v>
      </c>
      <c r="AJ222" s="79" t="s">
        <v>298</v>
      </c>
      <c r="AK222" s="91"/>
      <c r="AL222" s="71" t="s">
        <v>638</v>
      </c>
      <c r="AM222" s="97"/>
      <c r="AN222" s="77">
        <v>135500</v>
      </c>
      <c r="AO222" s="77">
        <f>AN222*16%+AN222</f>
        <v>157180</v>
      </c>
      <c r="AP222" s="91"/>
      <c r="AQ222" s="91"/>
      <c r="AR222" s="91"/>
      <c r="AS222" s="91"/>
      <c r="AT222" s="90"/>
      <c r="AU222" s="97"/>
      <c r="AV222" s="97"/>
      <c r="AW222" s="91"/>
      <c r="AX222" s="91"/>
      <c r="AY222" s="91"/>
      <c r="AZ222" s="91"/>
      <c r="BA222" s="91"/>
      <c r="BB222" s="91"/>
      <c r="BC222" s="91"/>
      <c r="BD222" s="91"/>
      <c r="BE222" s="91"/>
      <c r="BF222" s="91"/>
      <c r="BG222" s="91"/>
      <c r="BH222" s="91"/>
      <c r="BI222" s="91"/>
      <c r="BJ222" s="91"/>
      <c r="BK222" s="91"/>
      <c r="BL222" s="91"/>
      <c r="BM222" s="91"/>
    </row>
    <row r="223" spans="1:65" s="9" customFormat="1" ht="24.95" customHeight="1">
      <c r="A223" s="90"/>
      <c r="B223" s="90"/>
      <c r="C223" s="90"/>
      <c r="D223" s="90"/>
      <c r="E223" s="90"/>
      <c r="F223" s="91"/>
      <c r="G223" s="90"/>
      <c r="H223" s="93"/>
      <c r="I223" s="90"/>
      <c r="J223" s="90"/>
      <c r="K223" s="90"/>
      <c r="L223" s="90"/>
      <c r="M223" s="90"/>
      <c r="N223" s="90"/>
      <c r="O223" s="90"/>
      <c r="P223" s="91"/>
      <c r="Q223" s="93"/>
      <c r="R223" s="90"/>
      <c r="S223" s="63" t="s">
        <v>100</v>
      </c>
      <c r="T223" s="63" t="s">
        <v>100</v>
      </c>
      <c r="U223" s="63" t="s">
        <v>100</v>
      </c>
      <c r="V223" s="79" t="s">
        <v>639</v>
      </c>
      <c r="W223" s="79" t="s">
        <v>257</v>
      </c>
      <c r="X223" s="79" t="s">
        <v>122</v>
      </c>
      <c r="Y223" s="79" t="s">
        <v>640</v>
      </c>
      <c r="Z223" s="79" t="s">
        <v>641</v>
      </c>
      <c r="AA223" s="90"/>
      <c r="AB223" s="63" t="s">
        <v>100</v>
      </c>
      <c r="AC223" s="63" t="s">
        <v>100</v>
      </c>
      <c r="AD223" s="63" t="s">
        <v>100</v>
      </c>
      <c r="AE223" s="79" t="s">
        <v>623</v>
      </c>
      <c r="AF223" s="63" t="s">
        <v>100</v>
      </c>
      <c r="AG223" s="63" t="s">
        <v>100</v>
      </c>
      <c r="AH223" s="63" t="s">
        <v>100</v>
      </c>
      <c r="AI223" s="63" t="s">
        <v>100</v>
      </c>
      <c r="AJ223" s="63" t="s">
        <v>100</v>
      </c>
      <c r="AK223" s="91"/>
      <c r="AL223" s="63" t="s">
        <v>100</v>
      </c>
      <c r="AM223" s="97"/>
      <c r="AN223" s="63" t="s">
        <v>100</v>
      </c>
      <c r="AO223" s="63" t="s">
        <v>100</v>
      </c>
      <c r="AP223" s="91"/>
      <c r="AQ223" s="91"/>
      <c r="AR223" s="91"/>
      <c r="AS223" s="91"/>
      <c r="AT223" s="90"/>
      <c r="AU223" s="97"/>
      <c r="AV223" s="97"/>
      <c r="AW223" s="91"/>
      <c r="AX223" s="91"/>
      <c r="AY223" s="91"/>
      <c r="AZ223" s="91"/>
      <c r="BA223" s="91"/>
      <c r="BB223" s="91"/>
      <c r="BC223" s="91"/>
      <c r="BD223" s="91"/>
      <c r="BE223" s="91"/>
      <c r="BF223" s="91"/>
      <c r="BG223" s="91"/>
      <c r="BH223" s="91"/>
      <c r="BI223" s="91"/>
      <c r="BJ223" s="91"/>
      <c r="BK223" s="91"/>
      <c r="BL223" s="91"/>
      <c r="BM223" s="91"/>
    </row>
    <row r="224" spans="1:65" s="9" customFormat="1" ht="24.95" customHeight="1">
      <c r="A224" s="90"/>
      <c r="B224" s="90"/>
      <c r="C224" s="90"/>
      <c r="D224" s="90"/>
      <c r="E224" s="90"/>
      <c r="F224" s="91"/>
      <c r="G224" s="90"/>
      <c r="H224" s="93"/>
      <c r="I224" s="90"/>
      <c r="J224" s="90"/>
      <c r="K224" s="90"/>
      <c r="L224" s="90"/>
      <c r="M224" s="90"/>
      <c r="N224" s="90"/>
      <c r="O224" s="90"/>
      <c r="P224" s="91"/>
      <c r="Q224" s="93"/>
      <c r="R224" s="90"/>
      <c r="S224" s="63" t="s">
        <v>100</v>
      </c>
      <c r="T224" s="63" t="s">
        <v>100</v>
      </c>
      <c r="U224" s="63" t="s">
        <v>100</v>
      </c>
      <c r="V224" s="65" t="s">
        <v>378</v>
      </c>
      <c r="W224" s="79" t="s">
        <v>93</v>
      </c>
      <c r="X224" s="79" t="s">
        <v>94</v>
      </c>
      <c r="Y224" s="79" t="s">
        <v>609</v>
      </c>
      <c r="Z224" s="79" t="s">
        <v>96</v>
      </c>
      <c r="AA224" s="90"/>
      <c r="AB224" s="63" t="s">
        <v>100</v>
      </c>
      <c r="AC224" s="63" t="s">
        <v>100</v>
      </c>
      <c r="AD224" s="63" t="s">
        <v>100</v>
      </c>
      <c r="AE224" s="65" t="s">
        <v>378</v>
      </c>
      <c r="AF224" s="63" t="s">
        <v>100</v>
      </c>
      <c r="AG224" s="63" t="s">
        <v>100</v>
      </c>
      <c r="AH224" s="63" t="s">
        <v>100</v>
      </c>
      <c r="AI224" s="63" t="s">
        <v>100</v>
      </c>
      <c r="AJ224" s="63" t="s">
        <v>100</v>
      </c>
      <c r="AK224" s="91"/>
      <c r="AL224" s="63" t="s">
        <v>100</v>
      </c>
      <c r="AM224" s="97"/>
      <c r="AN224" s="63" t="s">
        <v>100</v>
      </c>
      <c r="AO224" s="63" t="s">
        <v>100</v>
      </c>
      <c r="AP224" s="91"/>
      <c r="AQ224" s="91"/>
      <c r="AR224" s="91"/>
      <c r="AS224" s="91"/>
      <c r="AT224" s="90"/>
      <c r="AU224" s="97"/>
      <c r="AV224" s="97"/>
      <c r="AW224" s="91"/>
      <c r="AX224" s="91"/>
      <c r="AY224" s="91"/>
      <c r="AZ224" s="91"/>
      <c r="BA224" s="91"/>
      <c r="BB224" s="91"/>
      <c r="BC224" s="91"/>
      <c r="BD224" s="91"/>
      <c r="BE224" s="91"/>
      <c r="BF224" s="91"/>
      <c r="BG224" s="91"/>
      <c r="BH224" s="91"/>
      <c r="BI224" s="91"/>
      <c r="BJ224" s="91"/>
      <c r="BK224" s="91"/>
      <c r="BL224" s="91"/>
      <c r="BM224" s="91"/>
    </row>
    <row r="225" spans="1:65" s="9" customFormat="1" ht="24.95" customHeight="1">
      <c r="A225" s="100" t="s">
        <v>99</v>
      </c>
      <c r="B225" s="89" t="s">
        <v>226</v>
      </c>
      <c r="C225" s="89" t="s">
        <v>64</v>
      </c>
      <c r="D225" s="89">
        <v>2019</v>
      </c>
      <c r="E225" s="89" t="s">
        <v>594</v>
      </c>
      <c r="F225" s="91" t="s">
        <v>642</v>
      </c>
      <c r="G225" s="94" t="s">
        <v>592</v>
      </c>
      <c r="H225" s="92">
        <v>43725</v>
      </c>
      <c r="I225" s="89" t="s">
        <v>643</v>
      </c>
      <c r="J225" s="89">
        <v>33606</v>
      </c>
      <c r="K225" s="89" t="s">
        <v>346</v>
      </c>
      <c r="L225" s="89" t="s">
        <v>346</v>
      </c>
      <c r="M225" s="89" t="s">
        <v>346</v>
      </c>
      <c r="N225" s="89" t="s">
        <v>632</v>
      </c>
      <c r="O225" s="89" t="s">
        <v>632</v>
      </c>
      <c r="P225" s="91" t="s">
        <v>66</v>
      </c>
      <c r="Q225" s="92">
        <v>43733</v>
      </c>
      <c r="R225" s="94" t="s">
        <v>592</v>
      </c>
      <c r="S225" s="63" t="s">
        <v>100</v>
      </c>
      <c r="T225" s="63" t="s">
        <v>100</v>
      </c>
      <c r="U225" s="63" t="s">
        <v>100</v>
      </c>
      <c r="V225" s="79" t="s">
        <v>639</v>
      </c>
      <c r="W225" s="79" t="s">
        <v>148</v>
      </c>
      <c r="X225" s="79" t="s">
        <v>68</v>
      </c>
      <c r="Y225" s="79" t="s">
        <v>69</v>
      </c>
      <c r="Z225" s="79" t="s">
        <v>149</v>
      </c>
      <c r="AA225" s="94" t="s">
        <v>592</v>
      </c>
      <c r="AB225" s="63" t="s">
        <v>100</v>
      </c>
      <c r="AC225" s="63" t="s">
        <v>100</v>
      </c>
      <c r="AD225" s="63" t="s">
        <v>100</v>
      </c>
      <c r="AE225" s="79" t="s">
        <v>639</v>
      </c>
      <c r="AF225" s="63" t="s">
        <v>100</v>
      </c>
      <c r="AG225" s="63" t="s">
        <v>100</v>
      </c>
      <c r="AH225" s="63" t="s">
        <v>100</v>
      </c>
      <c r="AI225" s="79" t="s">
        <v>639</v>
      </c>
      <c r="AJ225" s="95" t="s">
        <v>100</v>
      </c>
      <c r="AK225" s="91" t="s">
        <v>70</v>
      </c>
      <c r="AL225" s="91" t="s">
        <v>644</v>
      </c>
      <c r="AM225" s="97">
        <v>43756</v>
      </c>
      <c r="AN225" s="107">
        <v>2024649.66</v>
      </c>
      <c r="AO225" s="107">
        <f>AN225*16%+AN225</f>
        <v>2348593.6055999999</v>
      </c>
      <c r="AP225" s="91" t="s">
        <v>97</v>
      </c>
      <c r="AQ225" s="91" t="s">
        <v>71</v>
      </c>
      <c r="AR225" s="91" t="s">
        <v>76</v>
      </c>
      <c r="AS225" s="91" t="s">
        <v>72</v>
      </c>
      <c r="AT225" s="89" t="s">
        <v>645</v>
      </c>
      <c r="AU225" s="97">
        <v>43749</v>
      </c>
      <c r="AV225" s="97">
        <v>43814</v>
      </c>
      <c r="AW225" s="91" t="s">
        <v>109</v>
      </c>
      <c r="AX225" s="91" t="s">
        <v>136</v>
      </c>
      <c r="AY225" s="91" t="s">
        <v>74</v>
      </c>
      <c r="AZ225" s="91" t="s">
        <v>73</v>
      </c>
      <c r="BA225" s="91" t="s">
        <v>73</v>
      </c>
      <c r="BB225" s="91" t="s">
        <v>73</v>
      </c>
      <c r="BC225" s="91" t="s">
        <v>73</v>
      </c>
      <c r="BD225" s="91" t="s">
        <v>75</v>
      </c>
      <c r="BE225" s="91" t="s">
        <v>75</v>
      </c>
      <c r="BF225" s="91" t="s">
        <v>75</v>
      </c>
      <c r="BG225" s="91" t="s">
        <v>75</v>
      </c>
      <c r="BH225" s="91" t="s">
        <v>75</v>
      </c>
      <c r="BI225" s="91" t="s">
        <v>75</v>
      </c>
      <c r="BJ225" s="91" t="s">
        <v>75</v>
      </c>
      <c r="BK225" s="91" t="s">
        <v>75</v>
      </c>
      <c r="BL225" s="91" t="s">
        <v>75</v>
      </c>
      <c r="BM225" s="91" t="s">
        <v>75</v>
      </c>
    </row>
    <row r="226" spans="1:65" s="9" customFormat="1" ht="24.95" customHeight="1">
      <c r="A226" s="101"/>
      <c r="B226" s="90"/>
      <c r="C226" s="90"/>
      <c r="D226" s="90"/>
      <c r="E226" s="90"/>
      <c r="F226" s="91"/>
      <c r="G226" s="90"/>
      <c r="H226" s="93"/>
      <c r="I226" s="90"/>
      <c r="J226" s="90"/>
      <c r="K226" s="90"/>
      <c r="L226" s="90"/>
      <c r="M226" s="90"/>
      <c r="N226" s="90"/>
      <c r="O226" s="90"/>
      <c r="P226" s="91"/>
      <c r="Q226" s="93"/>
      <c r="R226" s="90"/>
      <c r="S226" s="63" t="s">
        <v>100</v>
      </c>
      <c r="T226" s="63" t="s">
        <v>100</v>
      </c>
      <c r="U226" s="63" t="s">
        <v>100</v>
      </c>
      <c r="V226" s="79" t="s">
        <v>243</v>
      </c>
      <c r="W226" s="79" t="s">
        <v>634</v>
      </c>
      <c r="X226" s="79" t="s">
        <v>635</v>
      </c>
      <c r="Y226" s="79" t="s">
        <v>636</v>
      </c>
      <c r="Z226" s="65" t="s">
        <v>637</v>
      </c>
      <c r="AA226" s="90"/>
      <c r="AB226" s="63" t="s">
        <v>100</v>
      </c>
      <c r="AC226" s="63" t="s">
        <v>100</v>
      </c>
      <c r="AD226" s="63" t="s">
        <v>100</v>
      </c>
      <c r="AE226" s="79" t="s">
        <v>646</v>
      </c>
      <c r="AF226" s="63" t="s">
        <v>100</v>
      </c>
      <c r="AG226" s="63" t="s">
        <v>100</v>
      </c>
      <c r="AH226" s="63" t="s">
        <v>100</v>
      </c>
      <c r="AI226" s="63" t="s">
        <v>100</v>
      </c>
      <c r="AJ226" s="96"/>
      <c r="AK226" s="91"/>
      <c r="AL226" s="91"/>
      <c r="AM226" s="97"/>
      <c r="AN226" s="107"/>
      <c r="AO226" s="107"/>
      <c r="AP226" s="91"/>
      <c r="AQ226" s="91"/>
      <c r="AR226" s="91"/>
      <c r="AS226" s="91"/>
      <c r="AT226" s="90"/>
      <c r="AU226" s="97"/>
      <c r="AV226" s="97"/>
      <c r="AW226" s="91"/>
      <c r="AX226" s="91"/>
      <c r="AY226" s="91"/>
      <c r="AZ226" s="91"/>
      <c r="BA226" s="91"/>
      <c r="BB226" s="91"/>
      <c r="BC226" s="91"/>
      <c r="BD226" s="91"/>
      <c r="BE226" s="91"/>
      <c r="BF226" s="91"/>
      <c r="BG226" s="91"/>
      <c r="BH226" s="91"/>
      <c r="BI226" s="91"/>
      <c r="BJ226" s="91"/>
      <c r="BK226" s="91"/>
      <c r="BL226" s="91"/>
      <c r="BM226" s="91"/>
    </row>
    <row r="227" spans="1:65" s="9" customFormat="1" ht="24.95" customHeight="1">
      <c r="A227" s="101"/>
      <c r="B227" s="90"/>
      <c r="C227" s="90"/>
      <c r="D227" s="90"/>
      <c r="E227" s="90"/>
      <c r="F227" s="91"/>
      <c r="G227" s="90"/>
      <c r="H227" s="93"/>
      <c r="I227" s="90"/>
      <c r="J227" s="90"/>
      <c r="K227" s="90"/>
      <c r="L227" s="90"/>
      <c r="M227" s="90"/>
      <c r="N227" s="90"/>
      <c r="O227" s="90"/>
      <c r="P227" s="91"/>
      <c r="Q227" s="93"/>
      <c r="R227" s="90"/>
      <c r="S227" s="63" t="s">
        <v>100</v>
      </c>
      <c r="T227" s="63" t="s">
        <v>100</v>
      </c>
      <c r="U227" s="63" t="s">
        <v>100</v>
      </c>
      <c r="V227" s="79" t="s">
        <v>646</v>
      </c>
      <c r="W227" s="79" t="s">
        <v>257</v>
      </c>
      <c r="X227" s="79" t="s">
        <v>122</v>
      </c>
      <c r="Y227" s="79" t="s">
        <v>640</v>
      </c>
      <c r="Z227" s="79" t="s">
        <v>641</v>
      </c>
      <c r="AA227" s="90"/>
      <c r="AB227" s="63" t="s">
        <v>100</v>
      </c>
      <c r="AC227" s="63" t="s">
        <v>100</v>
      </c>
      <c r="AD227" s="63" t="s">
        <v>100</v>
      </c>
      <c r="AE227" s="79" t="s">
        <v>243</v>
      </c>
      <c r="AF227" s="63" t="s">
        <v>100</v>
      </c>
      <c r="AG227" s="63" t="s">
        <v>100</v>
      </c>
      <c r="AH227" s="63" t="s">
        <v>100</v>
      </c>
      <c r="AI227" s="63" t="s">
        <v>100</v>
      </c>
      <c r="AJ227" s="96"/>
      <c r="AK227" s="91"/>
      <c r="AL227" s="91"/>
      <c r="AM227" s="97"/>
      <c r="AN227" s="107"/>
      <c r="AO227" s="107"/>
      <c r="AP227" s="91"/>
      <c r="AQ227" s="91"/>
      <c r="AR227" s="91"/>
      <c r="AS227" s="91"/>
      <c r="AT227" s="90"/>
      <c r="AU227" s="97"/>
      <c r="AV227" s="97"/>
      <c r="AW227" s="91"/>
      <c r="AX227" s="91"/>
      <c r="AY227" s="91"/>
      <c r="AZ227" s="91"/>
      <c r="BA227" s="91"/>
      <c r="BB227" s="91"/>
      <c r="BC227" s="91"/>
      <c r="BD227" s="91"/>
      <c r="BE227" s="91"/>
      <c r="BF227" s="91"/>
      <c r="BG227" s="91"/>
      <c r="BH227" s="91"/>
      <c r="BI227" s="91"/>
      <c r="BJ227" s="91"/>
      <c r="BK227" s="91"/>
      <c r="BL227" s="91"/>
      <c r="BM227" s="91"/>
    </row>
    <row r="228" spans="1:65" s="9" customFormat="1" ht="24.95" customHeight="1">
      <c r="A228" s="101"/>
      <c r="B228" s="90"/>
      <c r="C228" s="90"/>
      <c r="D228" s="90"/>
      <c r="E228" s="90"/>
      <c r="F228" s="91"/>
      <c r="G228" s="90"/>
      <c r="H228" s="93"/>
      <c r="I228" s="90"/>
      <c r="J228" s="90"/>
      <c r="K228" s="90"/>
      <c r="L228" s="90"/>
      <c r="M228" s="90"/>
      <c r="N228" s="90"/>
      <c r="O228" s="90"/>
      <c r="P228" s="91"/>
      <c r="Q228" s="93"/>
      <c r="R228" s="90"/>
      <c r="S228" s="63" t="s">
        <v>100</v>
      </c>
      <c r="T228" s="63" t="s">
        <v>100</v>
      </c>
      <c r="U228" s="63" t="s">
        <v>100</v>
      </c>
      <c r="V228" s="63" t="s">
        <v>100</v>
      </c>
      <c r="W228" s="79" t="s">
        <v>93</v>
      </c>
      <c r="X228" s="79" t="s">
        <v>94</v>
      </c>
      <c r="Y228" s="79" t="s">
        <v>609</v>
      </c>
      <c r="Z228" s="79" t="s">
        <v>96</v>
      </c>
      <c r="AA228" s="90"/>
      <c r="AB228" s="63" t="s">
        <v>100</v>
      </c>
      <c r="AC228" s="63" t="s">
        <v>100</v>
      </c>
      <c r="AD228" s="63" t="s">
        <v>100</v>
      </c>
      <c r="AE228" s="79" t="s">
        <v>647</v>
      </c>
      <c r="AF228" s="63" t="s">
        <v>100</v>
      </c>
      <c r="AG228" s="63" t="s">
        <v>100</v>
      </c>
      <c r="AH228" s="63" t="s">
        <v>100</v>
      </c>
      <c r="AI228" s="63" t="s">
        <v>100</v>
      </c>
      <c r="AJ228" s="102"/>
      <c r="AK228" s="91"/>
      <c r="AL228" s="91"/>
      <c r="AM228" s="97"/>
      <c r="AN228" s="107"/>
      <c r="AO228" s="107"/>
      <c r="AP228" s="91"/>
      <c r="AQ228" s="91"/>
      <c r="AR228" s="91"/>
      <c r="AS228" s="91"/>
      <c r="AT228" s="90"/>
      <c r="AU228" s="97"/>
      <c r="AV228" s="97"/>
      <c r="AW228" s="91"/>
      <c r="AX228" s="91"/>
      <c r="AY228" s="91"/>
      <c r="AZ228" s="91"/>
      <c r="BA228" s="91"/>
      <c r="BB228" s="91"/>
      <c r="BC228" s="91"/>
      <c r="BD228" s="91"/>
      <c r="BE228" s="91"/>
      <c r="BF228" s="91"/>
      <c r="BG228" s="91"/>
      <c r="BH228" s="91"/>
      <c r="BI228" s="91"/>
      <c r="BJ228" s="91"/>
      <c r="BK228" s="91"/>
      <c r="BL228" s="91"/>
      <c r="BM228" s="91"/>
    </row>
    <row r="229" spans="1:65" s="9" customFormat="1" ht="24.95" customHeight="1">
      <c r="A229" s="100" t="s">
        <v>99</v>
      </c>
      <c r="B229" s="89" t="s">
        <v>63</v>
      </c>
      <c r="C229" s="89" t="s">
        <v>64</v>
      </c>
      <c r="D229" s="89">
        <v>2019</v>
      </c>
      <c r="E229" s="89" t="s">
        <v>594</v>
      </c>
      <c r="F229" s="91" t="s">
        <v>648</v>
      </c>
      <c r="G229" s="94" t="s">
        <v>592</v>
      </c>
      <c r="H229" s="92">
        <v>43725</v>
      </c>
      <c r="I229" s="89" t="s">
        <v>649</v>
      </c>
      <c r="J229" s="89">
        <v>54101</v>
      </c>
      <c r="K229" s="89" t="s">
        <v>346</v>
      </c>
      <c r="L229" s="89" t="s">
        <v>346</v>
      </c>
      <c r="M229" s="89" t="s">
        <v>346</v>
      </c>
      <c r="N229" s="89" t="s">
        <v>632</v>
      </c>
      <c r="O229" s="89" t="s">
        <v>632</v>
      </c>
      <c r="P229" s="91" t="s">
        <v>66</v>
      </c>
      <c r="Q229" s="92">
        <v>43733</v>
      </c>
      <c r="R229" s="94" t="s">
        <v>592</v>
      </c>
      <c r="S229" s="63" t="s">
        <v>100</v>
      </c>
      <c r="T229" s="63" t="s">
        <v>100</v>
      </c>
      <c r="U229" s="63" t="s">
        <v>100</v>
      </c>
      <c r="V229" s="79" t="s">
        <v>650</v>
      </c>
      <c r="W229" s="79" t="s">
        <v>148</v>
      </c>
      <c r="X229" s="79" t="s">
        <v>68</v>
      </c>
      <c r="Y229" s="79" t="s">
        <v>69</v>
      </c>
      <c r="Z229" s="79" t="s">
        <v>149</v>
      </c>
      <c r="AA229" s="94" t="s">
        <v>592</v>
      </c>
      <c r="AB229" s="63" t="s">
        <v>100</v>
      </c>
      <c r="AC229" s="63" t="s">
        <v>100</v>
      </c>
      <c r="AD229" s="63" t="s">
        <v>100</v>
      </c>
      <c r="AE229" s="79" t="s">
        <v>650</v>
      </c>
      <c r="AF229" s="63" t="s">
        <v>100</v>
      </c>
      <c r="AG229" s="63" t="s">
        <v>100</v>
      </c>
      <c r="AH229" s="63" t="s">
        <v>100</v>
      </c>
      <c r="AI229" s="79" t="s">
        <v>650</v>
      </c>
      <c r="AJ229" s="89" t="s">
        <v>139</v>
      </c>
      <c r="AK229" s="91" t="s">
        <v>70</v>
      </c>
      <c r="AL229" s="91" t="s">
        <v>651</v>
      </c>
      <c r="AM229" s="97">
        <v>43756</v>
      </c>
      <c r="AN229" s="107">
        <v>560301.62</v>
      </c>
      <c r="AO229" s="107">
        <f>AN229*16%+AN229</f>
        <v>649949.87919999997</v>
      </c>
      <c r="AP229" s="91" t="s">
        <v>97</v>
      </c>
      <c r="AQ229" s="91" t="s">
        <v>71</v>
      </c>
      <c r="AR229" s="91" t="s">
        <v>76</v>
      </c>
      <c r="AS229" s="91" t="s">
        <v>72</v>
      </c>
      <c r="AT229" s="89" t="s">
        <v>649</v>
      </c>
      <c r="AU229" s="97">
        <v>43756</v>
      </c>
      <c r="AV229" s="97">
        <v>43777</v>
      </c>
      <c r="AW229" s="91" t="s">
        <v>109</v>
      </c>
      <c r="AX229" s="91" t="s">
        <v>136</v>
      </c>
      <c r="AY229" s="91" t="s">
        <v>74</v>
      </c>
      <c r="AZ229" s="91" t="s">
        <v>73</v>
      </c>
      <c r="BA229" s="91" t="s">
        <v>73</v>
      </c>
      <c r="BB229" s="91" t="s">
        <v>73</v>
      </c>
      <c r="BC229" s="91" t="s">
        <v>73</v>
      </c>
      <c r="BD229" s="91" t="s">
        <v>75</v>
      </c>
      <c r="BE229" s="91" t="s">
        <v>75</v>
      </c>
      <c r="BF229" s="91" t="s">
        <v>75</v>
      </c>
      <c r="BG229" s="91" t="s">
        <v>75</v>
      </c>
      <c r="BH229" s="91" t="s">
        <v>75</v>
      </c>
      <c r="BI229" s="91" t="s">
        <v>75</v>
      </c>
      <c r="BJ229" s="91" t="s">
        <v>75</v>
      </c>
      <c r="BK229" s="91" t="s">
        <v>75</v>
      </c>
      <c r="BL229" s="91" t="s">
        <v>75</v>
      </c>
      <c r="BM229" s="91" t="s">
        <v>75</v>
      </c>
    </row>
    <row r="230" spans="1:65" s="9" customFormat="1" ht="24.95" customHeight="1">
      <c r="A230" s="101"/>
      <c r="B230" s="90"/>
      <c r="C230" s="90"/>
      <c r="D230" s="90"/>
      <c r="E230" s="90"/>
      <c r="F230" s="91"/>
      <c r="G230" s="90"/>
      <c r="H230" s="93"/>
      <c r="I230" s="90"/>
      <c r="J230" s="90"/>
      <c r="K230" s="90"/>
      <c r="L230" s="90"/>
      <c r="M230" s="90"/>
      <c r="N230" s="90"/>
      <c r="O230" s="90"/>
      <c r="P230" s="91"/>
      <c r="Q230" s="93"/>
      <c r="R230" s="90"/>
      <c r="S230" s="63" t="s">
        <v>100</v>
      </c>
      <c r="T230" s="63" t="s">
        <v>100</v>
      </c>
      <c r="U230" s="63" t="s">
        <v>100</v>
      </c>
      <c r="V230" s="63" t="s">
        <v>100</v>
      </c>
      <c r="W230" s="79" t="s">
        <v>634</v>
      </c>
      <c r="X230" s="79" t="s">
        <v>635</v>
      </c>
      <c r="Y230" s="79" t="s">
        <v>636</v>
      </c>
      <c r="Z230" s="65" t="s">
        <v>637</v>
      </c>
      <c r="AA230" s="90"/>
      <c r="AB230" s="63" t="s">
        <v>100</v>
      </c>
      <c r="AC230" s="63" t="s">
        <v>100</v>
      </c>
      <c r="AD230" s="63" t="s">
        <v>100</v>
      </c>
      <c r="AE230" s="63" t="s">
        <v>100</v>
      </c>
      <c r="AF230" s="63" t="s">
        <v>100</v>
      </c>
      <c r="AG230" s="63" t="s">
        <v>100</v>
      </c>
      <c r="AH230" s="63" t="s">
        <v>100</v>
      </c>
      <c r="AI230" s="63" t="s">
        <v>100</v>
      </c>
      <c r="AJ230" s="90"/>
      <c r="AK230" s="91"/>
      <c r="AL230" s="91"/>
      <c r="AM230" s="97"/>
      <c r="AN230" s="107"/>
      <c r="AO230" s="107"/>
      <c r="AP230" s="91"/>
      <c r="AQ230" s="91"/>
      <c r="AR230" s="91"/>
      <c r="AS230" s="91"/>
      <c r="AT230" s="90"/>
      <c r="AU230" s="97"/>
      <c r="AV230" s="97"/>
      <c r="AW230" s="91"/>
      <c r="AX230" s="91"/>
      <c r="AY230" s="91"/>
      <c r="AZ230" s="91"/>
      <c r="BA230" s="91"/>
      <c r="BB230" s="91"/>
      <c r="BC230" s="91"/>
      <c r="BD230" s="91"/>
      <c r="BE230" s="91"/>
      <c r="BF230" s="91"/>
      <c r="BG230" s="91"/>
      <c r="BH230" s="91"/>
      <c r="BI230" s="91"/>
      <c r="BJ230" s="91"/>
      <c r="BK230" s="91"/>
      <c r="BL230" s="91"/>
      <c r="BM230" s="91"/>
    </row>
    <row r="231" spans="1:65" s="9" customFormat="1" ht="24.95" customHeight="1">
      <c r="A231" s="101"/>
      <c r="B231" s="90"/>
      <c r="C231" s="90"/>
      <c r="D231" s="90"/>
      <c r="E231" s="90"/>
      <c r="F231" s="91"/>
      <c r="G231" s="90"/>
      <c r="H231" s="93"/>
      <c r="I231" s="90"/>
      <c r="J231" s="90"/>
      <c r="K231" s="90"/>
      <c r="L231" s="90"/>
      <c r="M231" s="90"/>
      <c r="N231" s="90"/>
      <c r="O231" s="90"/>
      <c r="P231" s="91"/>
      <c r="Q231" s="93"/>
      <c r="R231" s="90"/>
      <c r="S231" s="63" t="s">
        <v>100</v>
      </c>
      <c r="T231" s="63" t="s">
        <v>100</v>
      </c>
      <c r="U231" s="63" t="s">
        <v>100</v>
      </c>
      <c r="V231" s="63" t="s">
        <v>100</v>
      </c>
      <c r="W231" s="79" t="s">
        <v>93</v>
      </c>
      <c r="X231" s="79" t="s">
        <v>94</v>
      </c>
      <c r="Y231" s="79" t="s">
        <v>609</v>
      </c>
      <c r="Z231" s="79" t="s">
        <v>96</v>
      </c>
      <c r="AA231" s="90"/>
      <c r="AB231" s="63" t="s">
        <v>100</v>
      </c>
      <c r="AC231" s="63" t="s">
        <v>100</v>
      </c>
      <c r="AD231" s="63" t="s">
        <v>100</v>
      </c>
      <c r="AE231" s="63" t="s">
        <v>100</v>
      </c>
      <c r="AF231" s="63" t="s">
        <v>100</v>
      </c>
      <c r="AG231" s="63" t="s">
        <v>100</v>
      </c>
      <c r="AH231" s="63" t="s">
        <v>100</v>
      </c>
      <c r="AI231" s="63" t="s">
        <v>100</v>
      </c>
      <c r="AJ231" s="105"/>
      <c r="AK231" s="91"/>
      <c r="AL231" s="91"/>
      <c r="AM231" s="97"/>
      <c r="AN231" s="107"/>
      <c r="AO231" s="107"/>
      <c r="AP231" s="91"/>
      <c r="AQ231" s="91"/>
      <c r="AR231" s="91"/>
      <c r="AS231" s="91"/>
      <c r="AT231" s="90"/>
      <c r="AU231" s="97"/>
      <c r="AV231" s="97"/>
      <c r="AW231" s="91"/>
      <c r="AX231" s="91"/>
      <c r="AY231" s="91"/>
      <c r="AZ231" s="91"/>
      <c r="BA231" s="91"/>
      <c r="BB231" s="91"/>
      <c r="BC231" s="91"/>
      <c r="BD231" s="91"/>
      <c r="BE231" s="91"/>
      <c r="BF231" s="91"/>
      <c r="BG231" s="91"/>
      <c r="BH231" s="91"/>
      <c r="BI231" s="91"/>
      <c r="BJ231" s="91"/>
      <c r="BK231" s="91"/>
      <c r="BL231" s="91"/>
      <c r="BM231" s="91"/>
    </row>
    <row r="232" spans="1:65" s="9" customFormat="1" ht="24.95" customHeight="1">
      <c r="A232" s="89" t="s">
        <v>99</v>
      </c>
      <c r="B232" s="89" t="s">
        <v>63</v>
      </c>
      <c r="C232" s="89" t="s">
        <v>64</v>
      </c>
      <c r="D232" s="89">
        <v>2019</v>
      </c>
      <c r="E232" s="89" t="s">
        <v>594</v>
      </c>
      <c r="F232" s="91" t="s">
        <v>652</v>
      </c>
      <c r="G232" s="94" t="s">
        <v>592</v>
      </c>
      <c r="H232" s="92">
        <v>43721</v>
      </c>
      <c r="I232" s="89" t="s">
        <v>653</v>
      </c>
      <c r="J232" s="89">
        <v>54101</v>
      </c>
      <c r="K232" s="89" t="s">
        <v>65</v>
      </c>
      <c r="L232" s="89" t="s">
        <v>412</v>
      </c>
      <c r="M232" s="89" t="s">
        <v>412</v>
      </c>
      <c r="N232" s="89" t="s">
        <v>413</v>
      </c>
      <c r="O232" s="89" t="s">
        <v>413</v>
      </c>
      <c r="P232" s="91" t="s">
        <v>66</v>
      </c>
      <c r="Q232" s="92">
        <v>43725</v>
      </c>
      <c r="R232" s="94" t="s">
        <v>592</v>
      </c>
      <c r="S232" s="63" t="s">
        <v>100</v>
      </c>
      <c r="T232" s="63" t="s">
        <v>100</v>
      </c>
      <c r="U232" s="63" t="s">
        <v>100</v>
      </c>
      <c r="V232" s="79" t="s">
        <v>654</v>
      </c>
      <c r="W232" s="79" t="s">
        <v>148</v>
      </c>
      <c r="X232" s="79" t="s">
        <v>68</v>
      </c>
      <c r="Y232" s="79" t="s">
        <v>69</v>
      </c>
      <c r="Z232" s="79" t="s">
        <v>149</v>
      </c>
      <c r="AA232" s="94" t="s">
        <v>592</v>
      </c>
      <c r="AB232" s="63" t="s">
        <v>100</v>
      </c>
      <c r="AC232" s="63" t="s">
        <v>100</v>
      </c>
      <c r="AD232" s="63" t="s">
        <v>100</v>
      </c>
      <c r="AE232" s="79" t="s">
        <v>654</v>
      </c>
      <c r="AF232" s="63" t="s">
        <v>100</v>
      </c>
      <c r="AG232" s="63" t="s">
        <v>100</v>
      </c>
      <c r="AH232" s="63" t="s">
        <v>100</v>
      </c>
      <c r="AI232" s="79" t="s">
        <v>267</v>
      </c>
      <c r="AJ232" s="89" t="s">
        <v>139</v>
      </c>
      <c r="AK232" s="91" t="s">
        <v>70</v>
      </c>
      <c r="AL232" s="91" t="s">
        <v>655</v>
      </c>
      <c r="AM232" s="97">
        <v>43742</v>
      </c>
      <c r="AN232" s="107">
        <v>26491599.079999998</v>
      </c>
      <c r="AO232" s="107">
        <f>AN232*16%+AN232</f>
        <v>30730254.932799999</v>
      </c>
      <c r="AP232" s="91" t="s">
        <v>97</v>
      </c>
      <c r="AQ232" s="91" t="s">
        <v>71</v>
      </c>
      <c r="AR232" s="91" t="s">
        <v>76</v>
      </c>
      <c r="AS232" s="91" t="s">
        <v>72</v>
      </c>
      <c r="AT232" s="89" t="s">
        <v>653</v>
      </c>
      <c r="AU232" s="97">
        <v>43734</v>
      </c>
      <c r="AV232" s="97">
        <v>43752</v>
      </c>
      <c r="AW232" s="91" t="s">
        <v>109</v>
      </c>
      <c r="AX232" s="91" t="s">
        <v>136</v>
      </c>
      <c r="AY232" s="91" t="s">
        <v>74</v>
      </c>
      <c r="AZ232" s="91" t="s">
        <v>73</v>
      </c>
      <c r="BA232" s="91" t="s">
        <v>73</v>
      </c>
      <c r="BB232" s="91" t="s">
        <v>73</v>
      </c>
      <c r="BC232" s="91" t="s">
        <v>73</v>
      </c>
      <c r="BD232" s="91" t="s">
        <v>75</v>
      </c>
      <c r="BE232" s="91" t="s">
        <v>75</v>
      </c>
      <c r="BF232" s="91" t="s">
        <v>75</v>
      </c>
      <c r="BG232" s="91" t="s">
        <v>75</v>
      </c>
      <c r="BH232" s="91" t="s">
        <v>75</v>
      </c>
      <c r="BI232" s="91" t="s">
        <v>75</v>
      </c>
      <c r="BJ232" s="91" t="s">
        <v>75</v>
      </c>
      <c r="BK232" s="91" t="s">
        <v>75</v>
      </c>
      <c r="BL232" s="91" t="s">
        <v>75</v>
      </c>
      <c r="BM232" s="91" t="s">
        <v>75</v>
      </c>
    </row>
    <row r="233" spans="1:65" s="9" customFormat="1" ht="24.95" customHeight="1">
      <c r="A233" s="90"/>
      <c r="B233" s="90"/>
      <c r="C233" s="90"/>
      <c r="D233" s="90"/>
      <c r="E233" s="90"/>
      <c r="F233" s="91"/>
      <c r="G233" s="90"/>
      <c r="H233" s="93"/>
      <c r="I233" s="90"/>
      <c r="J233" s="90"/>
      <c r="K233" s="90"/>
      <c r="L233" s="90"/>
      <c r="M233" s="90"/>
      <c r="N233" s="90"/>
      <c r="O233" s="90"/>
      <c r="P233" s="91"/>
      <c r="Q233" s="93"/>
      <c r="R233" s="90"/>
      <c r="S233" s="63" t="s">
        <v>100</v>
      </c>
      <c r="T233" s="63" t="s">
        <v>100</v>
      </c>
      <c r="U233" s="63" t="s">
        <v>100</v>
      </c>
      <c r="V233" s="79" t="s">
        <v>650</v>
      </c>
      <c r="W233" s="79" t="s">
        <v>656</v>
      </c>
      <c r="X233" s="79" t="s">
        <v>87</v>
      </c>
      <c r="Y233" s="79" t="s">
        <v>270</v>
      </c>
      <c r="Z233" s="65" t="s">
        <v>657</v>
      </c>
      <c r="AA233" s="90"/>
      <c r="AB233" s="63" t="s">
        <v>100</v>
      </c>
      <c r="AC233" s="63" t="s">
        <v>100</v>
      </c>
      <c r="AD233" s="63" t="s">
        <v>100</v>
      </c>
      <c r="AE233" s="63" t="s">
        <v>100</v>
      </c>
      <c r="AF233" s="63" t="s">
        <v>100</v>
      </c>
      <c r="AG233" s="63" t="s">
        <v>100</v>
      </c>
      <c r="AH233" s="63" t="s">
        <v>100</v>
      </c>
      <c r="AI233" s="63" t="s">
        <v>100</v>
      </c>
      <c r="AJ233" s="90"/>
      <c r="AK233" s="91"/>
      <c r="AL233" s="91"/>
      <c r="AM233" s="97"/>
      <c r="AN233" s="107"/>
      <c r="AO233" s="107"/>
      <c r="AP233" s="91"/>
      <c r="AQ233" s="91"/>
      <c r="AR233" s="91"/>
      <c r="AS233" s="91"/>
      <c r="AT233" s="90"/>
      <c r="AU233" s="97"/>
      <c r="AV233" s="97"/>
      <c r="AW233" s="91"/>
      <c r="AX233" s="91"/>
      <c r="AY233" s="91"/>
      <c r="AZ233" s="91"/>
      <c r="BA233" s="91"/>
      <c r="BB233" s="91"/>
      <c r="BC233" s="91"/>
      <c r="BD233" s="91"/>
      <c r="BE233" s="91"/>
      <c r="BF233" s="91"/>
      <c r="BG233" s="91"/>
      <c r="BH233" s="91"/>
      <c r="BI233" s="91"/>
      <c r="BJ233" s="91"/>
      <c r="BK233" s="91"/>
      <c r="BL233" s="91"/>
      <c r="BM233" s="91"/>
    </row>
    <row r="234" spans="1:65" s="9" customFormat="1" ht="24.95" customHeight="1">
      <c r="A234" s="90"/>
      <c r="B234" s="90"/>
      <c r="C234" s="90"/>
      <c r="D234" s="90"/>
      <c r="E234" s="90"/>
      <c r="F234" s="91"/>
      <c r="G234" s="90"/>
      <c r="H234" s="93"/>
      <c r="I234" s="90"/>
      <c r="J234" s="90"/>
      <c r="K234" s="90"/>
      <c r="L234" s="90"/>
      <c r="M234" s="90"/>
      <c r="N234" s="90"/>
      <c r="O234" s="90"/>
      <c r="P234" s="91"/>
      <c r="Q234" s="93"/>
      <c r="R234" s="90"/>
      <c r="S234" s="63" t="s">
        <v>100</v>
      </c>
      <c r="T234" s="63" t="s">
        <v>100</v>
      </c>
      <c r="U234" s="63" t="s">
        <v>100</v>
      </c>
      <c r="V234" s="63" t="s">
        <v>100</v>
      </c>
      <c r="W234" s="79" t="s">
        <v>417</v>
      </c>
      <c r="X234" s="79" t="s">
        <v>658</v>
      </c>
      <c r="Y234" s="79" t="s">
        <v>419</v>
      </c>
      <c r="Z234" s="65" t="s">
        <v>659</v>
      </c>
      <c r="AA234" s="90"/>
      <c r="AB234" s="63" t="s">
        <v>100</v>
      </c>
      <c r="AC234" s="63" t="s">
        <v>100</v>
      </c>
      <c r="AD234" s="63" t="s">
        <v>100</v>
      </c>
      <c r="AE234" s="63" t="s">
        <v>100</v>
      </c>
      <c r="AF234" s="63" t="s">
        <v>100</v>
      </c>
      <c r="AG234" s="63" t="s">
        <v>100</v>
      </c>
      <c r="AH234" s="63" t="s">
        <v>100</v>
      </c>
      <c r="AI234" s="63" t="s">
        <v>100</v>
      </c>
      <c r="AJ234" s="90"/>
      <c r="AK234" s="91"/>
      <c r="AL234" s="91"/>
      <c r="AM234" s="97"/>
      <c r="AN234" s="107"/>
      <c r="AO234" s="107"/>
      <c r="AP234" s="91"/>
      <c r="AQ234" s="91"/>
      <c r="AR234" s="91"/>
      <c r="AS234" s="91"/>
      <c r="AT234" s="90"/>
      <c r="AU234" s="97"/>
      <c r="AV234" s="97"/>
      <c r="AW234" s="91"/>
      <c r="AX234" s="91"/>
      <c r="AY234" s="91"/>
      <c r="AZ234" s="91"/>
      <c r="BA234" s="91"/>
      <c r="BB234" s="91"/>
      <c r="BC234" s="91"/>
      <c r="BD234" s="91"/>
      <c r="BE234" s="91"/>
      <c r="BF234" s="91"/>
      <c r="BG234" s="91"/>
      <c r="BH234" s="91"/>
      <c r="BI234" s="91"/>
      <c r="BJ234" s="91"/>
      <c r="BK234" s="91"/>
      <c r="BL234" s="91"/>
      <c r="BM234" s="91"/>
    </row>
    <row r="235" spans="1:65" s="9" customFormat="1" ht="24.95" customHeight="1">
      <c r="A235" s="90"/>
      <c r="B235" s="90"/>
      <c r="C235" s="90"/>
      <c r="D235" s="90"/>
      <c r="E235" s="90"/>
      <c r="F235" s="91"/>
      <c r="G235" s="90"/>
      <c r="H235" s="93"/>
      <c r="I235" s="90"/>
      <c r="J235" s="90"/>
      <c r="K235" s="90"/>
      <c r="L235" s="90"/>
      <c r="M235" s="90"/>
      <c r="N235" s="90"/>
      <c r="O235" s="90"/>
      <c r="P235" s="91"/>
      <c r="Q235" s="93"/>
      <c r="R235" s="90"/>
      <c r="S235" s="63" t="s">
        <v>100</v>
      </c>
      <c r="T235" s="63" t="s">
        <v>100</v>
      </c>
      <c r="U235" s="63" t="s">
        <v>100</v>
      </c>
      <c r="V235" s="63" t="s">
        <v>100</v>
      </c>
      <c r="W235" s="79" t="s">
        <v>421</v>
      </c>
      <c r="X235" s="79" t="s">
        <v>87</v>
      </c>
      <c r="Y235" s="79" t="s">
        <v>153</v>
      </c>
      <c r="Z235" s="79" t="s">
        <v>660</v>
      </c>
      <c r="AA235" s="90"/>
      <c r="AB235" s="63" t="s">
        <v>100</v>
      </c>
      <c r="AC235" s="63" t="s">
        <v>100</v>
      </c>
      <c r="AD235" s="63" t="s">
        <v>100</v>
      </c>
      <c r="AE235" s="63" t="s">
        <v>100</v>
      </c>
      <c r="AF235" s="63" t="s">
        <v>100</v>
      </c>
      <c r="AG235" s="63" t="s">
        <v>100</v>
      </c>
      <c r="AH235" s="63" t="s">
        <v>100</v>
      </c>
      <c r="AI235" s="63" t="s">
        <v>100</v>
      </c>
      <c r="AJ235" s="90"/>
      <c r="AK235" s="91"/>
      <c r="AL235" s="91"/>
      <c r="AM235" s="97"/>
      <c r="AN235" s="107"/>
      <c r="AO235" s="107"/>
      <c r="AP235" s="91"/>
      <c r="AQ235" s="91"/>
      <c r="AR235" s="91"/>
      <c r="AS235" s="91"/>
      <c r="AT235" s="90"/>
      <c r="AU235" s="97"/>
      <c r="AV235" s="97"/>
      <c r="AW235" s="91"/>
      <c r="AX235" s="91"/>
      <c r="AY235" s="91"/>
      <c r="AZ235" s="91"/>
      <c r="BA235" s="91"/>
      <c r="BB235" s="91"/>
      <c r="BC235" s="91"/>
      <c r="BD235" s="91"/>
      <c r="BE235" s="91"/>
      <c r="BF235" s="91"/>
      <c r="BG235" s="91"/>
      <c r="BH235" s="91"/>
      <c r="BI235" s="91"/>
      <c r="BJ235" s="91"/>
      <c r="BK235" s="91"/>
      <c r="BL235" s="91"/>
      <c r="BM235" s="91"/>
    </row>
    <row r="236" spans="1:65" s="9" customFormat="1" ht="24.95" customHeight="1">
      <c r="A236" s="90"/>
      <c r="B236" s="90"/>
      <c r="C236" s="90"/>
      <c r="D236" s="90"/>
      <c r="E236" s="90"/>
      <c r="F236" s="91"/>
      <c r="G236" s="90"/>
      <c r="H236" s="93"/>
      <c r="I236" s="90"/>
      <c r="J236" s="90"/>
      <c r="K236" s="90"/>
      <c r="L236" s="90"/>
      <c r="M236" s="90"/>
      <c r="N236" s="90"/>
      <c r="O236" s="90"/>
      <c r="P236" s="91"/>
      <c r="Q236" s="93"/>
      <c r="R236" s="90"/>
      <c r="S236" s="63" t="s">
        <v>100</v>
      </c>
      <c r="T236" s="63" t="s">
        <v>100</v>
      </c>
      <c r="U236" s="63" t="s">
        <v>100</v>
      </c>
      <c r="V236" s="63" t="s">
        <v>100</v>
      </c>
      <c r="W236" s="79" t="s">
        <v>427</v>
      </c>
      <c r="X236" s="79" t="s">
        <v>204</v>
      </c>
      <c r="Y236" s="79" t="s">
        <v>428</v>
      </c>
      <c r="Z236" s="79" t="s">
        <v>529</v>
      </c>
      <c r="AA236" s="90"/>
      <c r="AB236" s="63" t="s">
        <v>100</v>
      </c>
      <c r="AC236" s="63" t="s">
        <v>100</v>
      </c>
      <c r="AD236" s="63" t="s">
        <v>100</v>
      </c>
      <c r="AE236" s="63" t="s">
        <v>100</v>
      </c>
      <c r="AF236" s="63" t="s">
        <v>100</v>
      </c>
      <c r="AG236" s="63" t="s">
        <v>100</v>
      </c>
      <c r="AH236" s="63" t="s">
        <v>100</v>
      </c>
      <c r="AI236" s="63" t="s">
        <v>100</v>
      </c>
      <c r="AJ236" s="90"/>
      <c r="AK236" s="91"/>
      <c r="AL236" s="91"/>
      <c r="AM236" s="97"/>
      <c r="AN236" s="107"/>
      <c r="AO236" s="107"/>
      <c r="AP236" s="91"/>
      <c r="AQ236" s="91"/>
      <c r="AR236" s="91"/>
      <c r="AS236" s="91"/>
      <c r="AT236" s="90"/>
      <c r="AU236" s="97"/>
      <c r="AV236" s="97"/>
      <c r="AW236" s="91"/>
      <c r="AX236" s="91"/>
      <c r="AY236" s="91"/>
      <c r="AZ236" s="91"/>
      <c r="BA236" s="91"/>
      <c r="BB236" s="91"/>
      <c r="BC236" s="91"/>
      <c r="BD236" s="91"/>
      <c r="BE236" s="91"/>
      <c r="BF236" s="91"/>
      <c r="BG236" s="91"/>
      <c r="BH236" s="91"/>
      <c r="BI236" s="91"/>
      <c r="BJ236" s="91"/>
      <c r="BK236" s="91"/>
      <c r="BL236" s="91"/>
      <c r="BM236" s="91"/>
    </row>
    <row r="237" spans="1:65" s="9" customFormat="1" ht="24.95" customHeight="1">
      <c r="A237" s="105"/>
      <c r="B237" s="105"/>
      <c r="C237" s="105"/>
      <c r="D237" s="105"/>
      <c r="E237" s="105"/>
      <c r="F237" s="91"/>
      <c r="G237" s="105"/>
      <c r="H237" s="106"/>
      <c r="I237" s="105"/>
      <c r="J237" s="105"/>
      <c r="K237" s="105"/>
      <c r="L237" s="105"/>
      <c r="M237" s="105"/>
      <c r="N237" s="105"/>
      <c r="O237" s="105"/>
      <c r="P237" s="91"/>
      <c r="Q237" s="106"/>
      <c r="R237" s="105"/>
      <c r="S237" s="63" t="s">
        <v>100</v>
      </c>
      <c r="T237" s="63" t="s">
        <v>100</v>
      </c>
      <c r="U237" s="63" t="s">
        <v>100</v>
      </c>
      <c r="V237" s="63" t="s">
        <v>100</v>
      </c>
      <c r="W237" s="79" t="s">
        <v>93</v>
      </c>
      <c r="X237" s="79" t="s">
        <v>94</v>
      </c>
      <c r="Y237" s="79" t="s">
        <v>609</v>
      </c>
      <c r="Z237" s="79" t="s">
        <v>96</v>
      </c>
      <c r="AA237" s="105"/>
      <c r="AB237" s="63" t="s">
        <v>100</v>
      </c>
      <c r="AC237" s="63" t="s">
        <v>100</v>
      </c>
      <c r="AD237" s="63" t="s">
        <v>100</v>
      </c>
      <c r="AE237" s="63" t="s">
        <v>100</v>
      </c>
      <c r="AF237" s="63" t="s">
        <v>100</v>
      </c>
      <c r="AG237" s="63" t="s">
        <v>100</v>
      </c>
      <c r="AH237" s="63" t="s">
        <v>100</v>
      </c>
      <c r="AI237" s="63" t="s">
        <v>100</v>
      </c>
      <c r="AJ237" s="105"/>
      <c r="AK237" s="91"/>
      <c r="AL237" s="91"/>
      <c r="AM237" s="97"/>
      <c r="AN237" s="107"/>
      <c r="AO237" s="107"/>
      <c r="AP237" s="91"/>
      <c r="AQ237" s="91"/>
      <c r="AR237" s="91"/>
      <c r="AS237" s="91"/>
      <c r="AT237" s="105"/>
      <c r="AU237" s="97"/>
      <c r="AV237" s="97"/>
      <c r="AW237" s="91"/>
      <c r="AX237" s="91"/>
      <c r="AY237" s="91"/>
      <c r="AZ237" s="91"/>
      <c r="BA237" s="91"/>
      <c r="BB237" s="91"/>
      <c r="BC237" s="91"/>
      <c r="BD237" s="91"/>
      <c r="BE237" s="91"/>
      <c r="BF237" s="91"/>
      <c r="BG237" s="91"/>
      <c r="BH237" s="91"/>
      <c r="BI237" s="91"/>
      <c r="BJ237" s="91"/>
      <c r="BK237" s="91"/>
      <c r="BL237" s="91"/>
      <c r="BM237" s="91"/>
    </row>
    <row r="238" spans="1:65" s="9" customFormat="1" ht="24.95" customHeight="1">
      <c r="A238" s="100" t="s">
        <v>99</v>
      </c>
      <c r="B238" s="89" t="s">
        <v>63</v>
      </c>
      <c r="C238" s="89" t="s">
        <v>64</v>
      </c>
      <c r="D238" s="89">
        <v>2019</v>
      </c>
      <c r="E238" s="89" t="s">
        <v>594</v>
      </c>
      <c r="F238" s="91" t="s">
        <v>661</v>
      </c>
      <c r="G238" s="94" t="s">
        <v>592</v>
      </c>
      <c r="H238" s="92">
        <v>43734</v>
      </c>
      <c r="I238" s="89" t="s">
        <v>662</v>
      </c>
      <c r="J238" s="89">
        <v>51501</v>
      </c>
      <c r="K238" s="89" t="s">
        <v>65</v>
      </c>
      <c r="L238" s="89" t="s">
        <v>65</v>
      </c>
      <c r="M238" s="89" t="s">
        <v>65</v>
      </c>
      <c r="N238" s="89" t="s">
        <v>209</v>
      </c>
      <c r="O238" s="89" t="s">
        <v>209</v>
      </c>
      <c r="P238" s="91" t="s">
        <v>66</v>
      </c>
      <c r="Q238" s="92">
        <v>43738</v>
      </c>
      <c r="R238" s="94" t="s">
        <v>592</v>
      </c>
      <c r="S238" s="63" t="s">
        <v>100</v>
      </c>
      <c r="T238" s="63" t="s">
        <v>100</v>
      </c>
      <c r="U238" s="63" t="s">
        <v>100</v>
      </c>
      <c r="V238" s="79" t="s">
        <v>663</v>
      </c>
      <c r="W238" s="79" t="s">
        <v>148</v>
      </c>
      <c r="X238" s="79" t="s">
        <v>68</v>
      </c>
      <c r="Y238" s="79" t="s">
        <v>69</v>
      </c>
      <c r="Z238" s="79" t="s">
        <v>149</v>
      </c>
      <c r="AA238" s="94" t="s">
        <v>592</v>
      </c>
      <c r="AB238" s="63" t="s">
        <v>100</v>
      </c>
      <c r="AC238" s="63" t="s">
        <v>100</v>
      </c>
      <c r="AD238" s="63" t="s">
        <v>100</v>
      </c>
      <c r="AE238" s="79" t="s">
        <v>624</v>
      </c>
      <c r="AF238" s="63" t="s">
        <v>100</v>
      </c>
      <c r="AG238" s="63" t="s">
        <v>100</v>
      </c>
      <c r="AH238" s="63" t="s">
        <v>100</v>
      </c>
      <c r="AI238" s="79" t="s">
        <v>624</v>
      </c>
      <c r="AJ238" s="89" t="s">
        <v>298</v>
      </c>
      <c r="AK238" s="91" t="s">
        <v>70</v>
      </c>
      <c r="AL238" s="91" t="s">
        <v>664</v>
      </c>
      <c r="AM238" s="97">
        <v>43756</v>
      </c>
      <c r="AN238" s="107">
        <v>1117030</v>
      </c>
      <c r="AO238" s="107">
        <f>AN238*16%+AN238</f>
        <v>1295754.8</v>
      </c>
      <c r="AP238" s="91" t="s">
        <v>97</v>
      </c>
      <c r="AQ238" s="91" t="s">
        <v>71</v>
      </c>
      <c r="AR238" s="91" t="s">
        <v>76</v>
      </c>
      <c r="AS238" s="91" t="s">
        <v>72</v>
      </c>
      <c r="AT238" s="89" t="s">
        <v>662</v>
      </c>
      <c r="AU238" s="97">
        <v>43756</v>
      </c>
      <c r="AV238" s="97">
        <v>43773</v>
      </c>
      <c r="AW238" s="91" t="s">
        <v>109</v>
      </c>
      <c r="AX238" s="91" t="s">
        <v>136</v>
      </c>
      <c r="AY238" s="91" t="s">
        <v>74</v>
      </c>
      <c r="AZ238" s="91" t="s">
        <v>73</v>
      </c>
      <c r="BA238" s="91" t="s">
        <v>73</v>
      </c>
      <c r="BB238" s="91" t="s">
        <v>73</v>
      </c>
      <c r="BC238" s="91" t="s">
        <v>73</v>
      </c>
      <c r="BD238" s="91" t="s">
        <v>75</v>
      </c>
      <c r="BE238" s="91" t="s">
        <v>75</v>
      </c>
      <c r="BF238" s="91" t="s">
        <v>75</v>
      </c>
      <c r="BG238" s="91" t="s">
        <v>75</v>
      </c>
      <c r="BH238" s="91" t="s">
        <v>75</v>
      </c>
      <c r="BI238" s="91" t="s">
        <v>75</v>
      </c>
      <c r="BJ238" s="91" t="s">
        <v>75</v>
      </c>
      <c r="BK238" s="91" t="s">
        <v>75</v>
      </c>
      <c r="BL238" s="91" t="s">
        <v>75</v>
      </c>
      <c r="BM238" s="91" t="s">
        <v>75</v>
      </c>
    </row>
    <row r="239" spans="1:65" s="9" customFormat="1" ht="24.95" customHeight="1">
      <c r="A239" s="101"/>
      <c r="B239" s="90"/>
      <c r="C239" s="90"/>
      <c r="D239" s="90"/>
      <c r="E239" s="90"/>
      <c r="F239" s="91"/>
      <c r="G239" s="90"/>
      <c r="H239" s="93"/>
      <c r="I239" s="90"/>
      <c r="J239" s="90"/>
      <c r="K239" s="90"/>
      <c r="L239" s="90"/>
      <c r="M239" s="90"/>
      <c r="N239" s="90"/>
      <c r="O239" s="90"/>
      <c r="P239" s="91"/>
      <c r="Q239" s="93"/>
      <c r="R239" s="90"/>
      <c r="S239" s="63" t="s">
        <v>100</v>
      </c>
      <c r="T239" s="63" t="s">
        <v>100</v>
      </c>
      <c r="U239" s="63" t="s">
        <v>100</v>
      </c>
      <c r="V239" s="79" t="s">
        <v>624</v>
      </c>
      <c r="W239" s="79" t="s">
        <v>665</v>
      </c>
      <c r="X239" s="79" t="s">
        <v>224</v>
      </c>
      <c r="Y239" s="79" t="s">
        <v>666</v>
      </c>
      <c r="Z239" s="65" t="s">
        <v>667</v>
      </c>
      <c r="AA239" s="90"/>
      <c r="AB239" s="63" t="s">
        <v>100</v>
      </c>
      <c r="AC239" s="63" t="s">
        <v>100</v>
      </c>
      <c r="AD239" s="63" t="s">
        <v>100</v>
      </c>
      <c r="AE239" s="63" t="s">
        <v>100</v>
      </c>
      <c r="AF239" s="63" t="s">
        <v>100</v>
      </c>
      <c r="AG239" s="63" t="s">
        <v>100</v>
      </c>
      <c r="AH239" s="63" t="s">
        <v>100</v>
      </c>
      <c r="AI239" s="63" t="s">
        <v>100</v>
      </c>
      <c r="AJ239" s="90"/>
      <c r="AK239" s="91"/>
      <c r="AL239" s="91"/>
      <c r="AM239" s="97"/>
      <c r="AN239" s="107"/>
      <c r="AO239" s="107"/>
      <c r="AP239" s="91"/>
      <c r="AQ239" s="91"/>
      <c r="AR239" s="91"/>
      <c r="AS239" s="91"/>
      <c r="AT239" s="90"/>
      <c r="AU239" s="97"/>
      <c r="AV239" s="97"/>
      <c r="AW239" s="91"/>
      <c r="AX239" s="91"/>
      <c r="AY239" s="91"/>
      <c r="AZ239" s="91"/>
      <c r="BA239" s="91"/>
      <c r="BB239" s="91"/>
      <c r="BC239" s="91"/>
      <c r="BD239" s="91"/>
      <c r="BE239" s="91"/>
      <c r="BF239" s="91"/>
      <c r="BG239" s="91"/>
      <c r="BH239" s="91"/>
      <c r="BI239" s="91"/>
      <c r="BJ239" s="91"/>
      <c r="BK239" s="91"/>
      <c r="BL239" s="91"/>
      <c r="BM239" s="91"/>
    </row>
    <row r="240" spans="1:65" s="9" customFormat="1" ht="24.95" customHeight="1">
      <c r="A240" s="101"/>
      <c r="B240" s="90"/>
      <c r="C240" s="90"/>
      <c r="D240" s="90"/>
      <c r="E240" s="90"/>
      <c r="F240" s="91"/>
      <c r="G240" s="90"/>
      <c r="H240" s="93"/>
      <c r="I240" s="90"/>
      <c r="J240" s="90"/>
      <c r="K240" s="90"/>
      <c r="L240" s="90"/>
      <c r="M240" s="90"/>
      <c r="N240" s="90"/>
      <c r="O240" s="90"/>
      <c r="P240" s="91"/>
      <c r="Q240" s="93"/>
      <c r="R240" s="90"/>
      <c r="S240" s="63" t="s">
        <v>100</v>
      </c>
      <c r="T240" s="63" t="s">
        <v>100</v>
      </c>
      <c r="U240" s="63" t="s">
        <v>100</v>
      </c>
      <c r="V240" s="63" t="s">
        <v>100</v>
      </c>
      <c r="W240" s="79" t="s">
        <v>175</v>
      </c>
      <c r="X240" s="79" t="s">
        <v>668</v>
      </c>
      <c r="Y240" s="79" t="s">
        <v>669</v>
      </c>
      <c r="Z240" s="79" t="s">
        <v>670</v>
      </c>
      <c r="AA240" s="90"/>
      <c r="AB240" s="63" t="s">
        <v>100</v>
      </c>
      <c r="AC240" s="63" t="s">
        <v>100</v>
      </c>
      <c r="AD240" s="63" t="s">
        <v>100</v>
      </c>
      <c r="AE240" s="63" t="s">
        <v>100</v>
      </c>
      <c r="AF240" s="63" t="s">
        <v>100</v>
      </c>
      <c r="AG240" s="63" t="s">
        <v>100</v>
      </c>
      <c r="AH240" s="63" t="s">
        <v>100</v>
      </c>
      <c r="AI240" s="63" t="s">
        <v>100</v>
      </c>
      <c r="AJ240" s="90"/>
      <c r="AK240" s="91"/>
      <c r="AL240" s="91"/>
      <c r="AM240" s="97"/>
      <c r="AN240" s="107"/>
      <c r="AO240" s="107"/>
      <c r="AP240" s="91"/>
      <c r="AQ240" s="91"/>
      <c r="AR240" s="91"/>
      <c r="AS240" s="91"/>
      <c r="AT240" s="90"/>
      <c r="AU240" s="97"/>
      <c r="AV240" s="97"/>
      <c r="AW240" s="91"/>
      <c r="AX240" s="91"/>
      <c r="AY240" s="91"/>
      <c r="AZ240" s="91"/>
      <c r="BA240" s="91"/>
      <c r="BB240" s="91"/>
      <c r="BC240" s="91"/>
      <c r="BD240" s="91"/>
      <c r="BE240" s="91"/>
      <c r="BF240" s="91"/>
      <c r="BG240" s="91"/>
      <c r="BH240" s="91"/>
      <c r="BI240" s="91"/>
      <c r="BJ240" s="91"/>
      <c r="BK240" s="91"/>
      <c r="BL240" s="91"/>
      <c r="BM240" s="91"/>
    </row>
    <row r="241" spans="1:65" s="9" customFormat="1" ht="24.95" customHeight="1">
      <c r="A241" s="101"/>
      <c r="B241" s="90"/>
      <c r="C241" s="90"/>
      <c r="D241" s="90"/>
      <c r="E241" s="90"/>
      <c r="F241" s="91"/>
      <c r="G241" s="90"/>
      <c r="H241" s="93"/>
      <c r="I241" s="90"/>
      <c r="J241" s="90"/>
      <c r="K241" s="90"/>
      <c r="L241" s="90"/>
      <c r="M241" s="90"/>
      <c r="N241" s="90"/>
      <c r="O241" s="90"/>
      <c r="P241" s="91"/>
      <c r="Q241" s="93"/>
      <c r="R241" s="90"/>
      <c r="S241" s="63" t="s">
        <v>100</v>
      </c>
      <c r="T241" s="63" t="s">
        <v>100</v>
      </c>
      <c r="U241" s="63" t="s">
        <v>100</v>
      </c>
      <c r="V241" s="63" t="s">
        <v>100</v>
      </c>
      <c r="W241" s="79" t="s">
        <v>93</v>
      </c>
      <c r="X241" s="79" t="s">
        <v>94</v>
      </c>
      <c r="Y241" s="79" t="s">
        <v>671</v>
      </c>
      <c r="Z241" s="79" t="s">
        <v>96</v>
      </c>
      <c r="AA241" s="90"/>
      <c r="AB241" s="63" t="s">
        <v>100</v>
      </c>
      <c r="AC241" s="63" t="s">
        <v>100</v>
      </c>
      <c r="AD241" s="63" t="s">
        <v>100</v>
      </c>
      <c r="AE241" s="63" t="s">
        <v>100</v>
      </c>
      <c r="AF241" s="63" t="s">
        <v>100</v>
      </c>
      <c r="AG241" s="63" t="s">
        <v>100</v>
      </c>
      <c r="AH241" s="63" t="s">
        <v>100</v>
      </c>
      <c r="AI241" s="63" t="s">
        <v>100</v>
      </c>
      <c r="AJ241" s="105"/>
      <c r="AK241" s="91"/>
      <c r="AL241" s="91"/>
      <c r="AM241" s="97"/>
      <c r="AN241" s="107"/>
      <c r="AO241" s="107"/>
      <c r="AP241" s="91"/>
      <c r="AQ241" s="91"/>
      <c r="AR241" s="91"/>
      <c r="AS241" s="91"/>
      <c r="AT241" s="90"/>
      <c r="AU241" s="97"/>
      <c r="AV241" s="97"/>
      <c r="AW241" s="91"/>
      <c r="AX241" s="91"/>
      <c r="AY241" s="91"/>
      <c r="AZ241" s="91"/>
      <c r="BA241" s="91"/>
      <c r="BB241" s="91"/>
      <c r="BC241" s="91"/>
      <c r="BD241" s="91"/>
      <c r="BE241" s="91"/>
      <c r="BF241" s="91"/>
      <c r="BG241" s="91"/>
      <c r="BH241" s="91"/>
      <c r="BI241" s="91"/>
      <c r="BJ241" s="91"/>
      <c r="BK241" s="91"/>
      <c r="BL241" s="91"/>
      <c r="BM241" s="91"/>
    </row>
    <row r="242" spans="1:65" s="9" customFormat="1" ht="24.95" customHeight="1">
      <c r="A242" s="100" t="s">
        <v>99</v>
      </c>
      <c r="B242" s="100" t="s">
        <v>226</v>
      </c>
      <c r="C242" s="100" t="s">
        <v>64</v>
      </c>
      <c r="D242" s="100">
        <v>2019</v>
      </c>
      <c r="E242" s="100" t="s">
        <v>594</v>
      </c>
      <c r="F242" s="100" t="s">
        <v>672</v>
      </c>
      <c r="G242" s="94" t="s">
        <v>592</v>
      </c>
      <c r="H242" s="92">
        <v>43742</v>
      </c>
      <c r="I242" s="89" t="s">
        <v>673</v>
      </c>
      <c r="J242" s="89">
        <v>33301</v>
      </c>
      <c r="K242" s="89" t="s">
        <v>412</v>
      </c>
      <c r="L242" s="89" t="s">
        <v>412</v>
      </c>
      <c r="M242" s="89" t="s">
        <v>412</v>
      </c>
      <c r="N242" s="89" t="s">
        <v>413</v>
      </c>
      <c r="O242" s="89" t="s">
        <v>413</v>
      </c>
      <c r="P242" s="89" t="s">
        <v>66</v>
      </c>
      <c r="Q242" s="92">
        <v>43746</v>
      </c>
      <c r="R242" s="94" t="s">
        <v>592</v>
      </c>
      <c r="S242" s="63" t="s">
        <v>100</v>
      </c>
      <c r="T242" s="63" t="s">
        <v>100</v>
      </c>
      <c r="U242" s="63" t="s">
        <v>100</v>
      </c>
      <c r="V242" s="79" t="s">
        <v>674</v>
      </c>
      <c r="W242" s="79" t="s">
        <v>148</v>
      </c>
      <c r="X242" s="79" t="s">
        <v>68</v>
      </c>
      <c r="Y242" s="79" t="s">
        <v>69</v>
      </c>
      <c r="Z242" s="79" t="s">
        <v>149</v>
      </c>
      <c r="AA242" s="94" t="s">
        <v>592</v>
      </c>
      <c r="AB242" s="63" t="s">
        <v>100</v>
      </c>
      <c r="AC242" s="63" t="s">
        <v>100</v>
      </c>
      <c r="AD242" s="63" t="s">
        <v>100</v>
      </c>
      <c r="AE242" s="79" t="s">
        <v>674</v>
      </c>
      <c r="AF242" s="63" t="s">
        <v>100</v>
      </c>
      <c r="AG242" s="63" t="s">
        <v>100</v>
      </c>
      <c r="AH242" s="63" t="s">
        <v>100</v>
      </c>
      <c r="AI242" s="79" t="s">
        <v>674</v>
      </c>
      <c r="AJ242" s="95" t="s">
        <v>100</v>
      </c>
      <c r="AK242" s="116" t="s">
        <v>70</v>
      </c>
      <c r="AL242" s="89" t="s">
        <v>675</v>
      </c>
      <c r="AM242" s="92">
        <v>43766</v>
      </c>
      <c r="AN242" s="113">
        <v>2043000</v>
      </c>
      <c r="AO242" s="113">
        <f>AN242*16%+AN242</f>
        <v>2369880</v>
      </c>
      <c r="AP242" s="89" t="s">
        <v>97</v>
      </c>
      <c r="AQ242" s="89" t="s">
        <v>71</v>
      </c>
      <c r="AR242" s="89" t="s">
        <v>76</v>
      </c>
      <c r="AS242" s="89" t="s">
        <v>72</v>
      </c>
      <c r="AT242" s="89" t="s">
        <v>673</v>
      </c>
      <c r="AU242" s="92">
        <v>43766</v>
      </c>
      <c r="AV242" s="92">
        <v>43801</v>
      </c>
      <c r="AW242" s="89" t="s">
        <v>109</v>
      </c>
      <c r="AX242" s="89" t="s">
        <v>136</v>
      </c>
      <c r="AY242" s="89" t="s">
        <v>74</v>
      </c>
      <c r="AZ242" s="89" t="s">
        <v>73</v>
      </c>
      <c r="BA242" s="89" t="s">
        <v>73</v>
      </c>
      <c r="BB242" s="89" t="s">
        <v>73</v>
      </c>
      <c r="BC242" s="89" t="s">
        <v>73</v>
      </c>
      <c r="BD242" s="89" t="s">
        <v>75</v>
      </c>
      <c r="BE242" s="89" t="s">
        <v>75</v>
      </c>
      <c r="BF242" s="89" t="s">
        <v>75</v>
      </c>
      <c r="BG242" s="89" t="s">
        <v>75</v>
      </c>
      <c r="BH242" s="89" t="s">
        <v>75</v>
      </c>
      <c r="BI242" s="89" t="s">
        <v>75</v>
      </c>
      <c r="BJ242" s="89" t="s">
        <v>75</v>
      </c>
      <c r="BK242" s="89" t="s">
        <v>75</v>
      </c>
      <c r="BL242" s="89" t="s">
        <v>75</v>
      </c>
      <c r="BM242" s="89" t="s">
        <v>75</v>
      </c>
    </row>
    <row r="243" spans="1:65" s="9" customFormat="1" ht="24.95" customHeight="1">
      <c r="A243" s="101"/>
      <c r="B243" s="101"/>
      <c r="C243" s="101"/>
      <c r="D243" s="101"/>
      <c r="E243" s="101"/>
      <c r="F243" s="101"/>
      <c r="G243" s="111"/>
      <c r="H243" s="93"/>
      <c r="I243" s="90"/>
      <c r="J243" s="90"/>
      <c r="K243" s="90"/>
      <c r="L243" s="90"/>
      <c r="M243" s="90"/>
      <c r="N243" s="90"/>
      <c r="O243" s="90"/>
      <c r="P243" s="90"/>
      <c r="Q243" s="93"/>
      <c r="R243" s="111"/>
      <c r="S243" s="63" t="s">
        <v>100</v>
      </c>
      <c r="T243" s="63" t="s">
        <v>100</v>
      </c>
      <c r="U243" s="63" t="s">
        <v>100</v>
      </c>
      <c r="V243" s="63" t="s">
        <v>100</v>
      </c>
      <c r="W243" s="79" t="s">
        <v>417</v>
      </c>
      <c r="X243" s="79" t="s">
        <v>658</v>
      </c>
      <c r="Y243" s="79" t="s">
        <v>419</v>
      </c>
      <c r="Z243" s="65" t="s">
        <v>659</v>
      </c>
      <c r="AA243" s="111"/>
      <c r="AB243" s="63" t="s">
        <v>100</v>
      </c>
      <c r="AC243" s="63" t="s">
        <v>100</v>
      </c>
      <c r="AD243" s="63" t="s">
        <v>100</v>
      </c>
      <c r="AE243" s="63" t="s">
        <v>100</v>
      </c>
      <c r="AF243" s="63" t="s">
        <v>100</v>
      </c>
      <c r="AG243" s="63" t="s">
        <v>100</v>
      </c>
      <c r="AH243" s="63" t="s">
        <v>100</v>
      </c>
      <c r="AI243" s="63" t="s">
        <v>100</v>
      </c>
      <c r="AJ243" s="96"/>
      <c r="AK243" s="117"/>
      <c r="AL243" s="90"/>
      <c r="AM243" s="93"/>
      <c r="AN243" s="114"/>
      <c r="AO243" s="114"/>
      <c r="AP243" s="90"/>
      <c r="AQ243" s="90"/>
      <c r="AR243" s="90"/>
      <c r="AS243" s="90"/>
      <c r="AT243" s="90"/>
      <c r="AU243" s="93"/>
      <c r="AV243" s="93"/>
      <c r="AW243" s="90"/>
      <c r="AX243" s="90"/>
      <c r="AY243" s="90"/>
      <c r="AZ243" s="90"/>
      <c r="BA243" s="90"/>
      <c r="BB243" s="90"/>
      <c r="BC243" s="90"/>
      <c r="BD243" s="90"/>
      <c r="BE243" s="90"/>
      <c r="BF243" s="90"/>
      <c r="BG243" s="90"/>
      <c r="BH243" s="90"/>
      <c r="BI243" s="90"/>
      <c r="BJ243" s="90"/>
      <c r="BK243" s="90"/>
      <c r="BL243" s="90"/>
      <c r="BM243" s="90"/>
    </row>
    <row r="244" spans="1:65" s="9" customFormat="1" ht="24.95" customHeight="1">
      <c r="A244" s="101"/>
      <c r="B244" s="101"/>
      <c r="C244" s="101"/>
      <c r="D244" s="101"/>
      <c r="E244" s="101"/>
      <c r="F244" s="101"/>
      <c r="G244" s="111"/>
      <c r="H244" s="93"/>
      <c r="I244" s="90"/>
      <c r="J244" s="90"/>
      <c r="K244" s="90"/>
      <c r="L244" s="90"/>
      <c r="M244" s="90"/>
      <c r="N244" s="90"/>
      <c r="O244" s="90"/>
      <c r="P244" s="90"/>
      <c r="Q244" s="93"/>
      <c r="R244" s="111"/>
      <c r="S244" s="63" t="s">
        <v>100</v>
      </c>
      <c r="T244" s="63" t="s">
        <v>100</v>
      </c>
      <c r="U244" s="63" t="s">
        <v>100</v>
      </c>
      <c r="V244" s="63" t="s">
        <v>100</v>
      </c>
      <c r="W244" s="79" t="s">
        <v>421</v>
      </c>
      <c r="X244" s="79" t="s">
        <v>87</v>
      </c>
      <c r="Y244" s="79" t="s">
        <v>153</v>
      </c>
      <c r="Z244" s="79" t="s">
        <v>660</v>
      </c>
      <c r="AA244" s="111"/>
      <c r="AB244" s="63" t="s">
        <v>100</v>
      </c>
      <c r="AC244" s="63" t="s">
        <v>100</v>
      </c>
      <c r="AD244" s="63" t="s">
        <v>100</v>
      </c>
      <c r="AE244" s="63" t="s">
        <v>100</v>
      </c>
      <c r="AF244" s="63" t="s">
        <v>100</v>
      </c>
      <c r="AG244" s="63" t="s">
        <v>100</v>
      </c>
      <c r="AH244" s="63" t="s">
        <v>100</v>
      </c>
      <c r="AI244" s="63" t="s">
        <v>100</v>
      </c>
      <c r="AJ244" s="96"/>
      <c r="AK244" s="117"/>
      <c r="AL244" s="90"/>
      <c r="AM244" s="93"/>
      <c r="AN244" s="114"/>
      <c r="AO244" s="114"/>
      <c r="AP244" s="90"/>
      <c r="AQ244" s="90"/>
      <c r="AR244" s="90"/>
      <c r="AS244" s="90"/>
      <c r="AT244" s="90"/>
      <c r="AU244" s="93"/>
      <c r="AV244" s="93"/>
      <c r="AW244" s="90"/>
      <c r="AX244" s="90"/>
      <c r="AY244" s="90"/>
      <c r="AZ244" s="90"/>
      <c r="BA244" s="90"/>
      <c r="BB244" s="90"/>
      <c r="BC244" s="90"/>
      <c r="BD244" s="90"/>
      <c r="BE244" s="90"/>
      <c r="BF244" s="90"/>
      <c r="BG244" s="90"/>
      <c r="BH244" s="90"/>
      <c r="BI244" s="90"/>
      <c r="BJ244" s="90"/>
      <c r="BK244" s="90"/>
      <c r="BL244" s="90"/>
      <c r="BM244" s="90"/>
    </row>
    <row r="245" spans="1:65" s="9" customFormat="1" ht="24.95" customHeight="1">
      <c r="A245" s="101"/>
      <c r="B245" s="101"/>
      <c r="C245" s="101"/>
      <c r="D245" s="101"/>
      <c r="E245" s="101"/>
      <c r="F245" s="101"/>
      <c r="G245" s="111"/>
      <c r="H245" s="93"/>
      <c r="I245" s="90"/>
      <c r="J245" s="90"/>
      <c r="K245" s="90"/>
      <c r="L245" s="90"/>
      <c r="M245" s="90"/>
      <c r="N245" s="90"/>
      <c r="O245" s="90"/>
      <c r="P245" s="90"/>
      <c r="Q245" s="93"/>
      <c r="R245" s="111"/>
      <c r="S245" s="63" t="s">
        <v>100</v>
      </c>
      <c r="T245" s="63" t="s">
        <v>100</v>
      </c>
      <c r="U245" s="63" t="s">
        <v>100</v>
      </c>
      <c r="V245" s="63" t="s">
        <v>100</v>
      </c>
      <c r="W245" s="79" t="s">
        <v>427</v>
      </c>
      <c r="X245" s="79" t="s">
        <v>204</v>
      </c>
      <c r="Y245" s="79" t="s">
        <v>428</v>
      </c>
      <c r="Z245" s="79" t="s">
        <v>529</v>
      </c>
      <c r="AA245" s="111"/>
      <c r="AB245" s="63" t="s">
        <v>100</v>
      </c>
      <c r="AC245" s="63" t="s">
        <v>100</v>
      </c>
      <c r="AD245" s="63" t="s">
        <v>100</v>
      </c>
      <c r="AE245" s="63" t="s">
        <v>100</v>
      </c>
      <c r="AF245" s="63" t="s">
        <v>100</v>
      </c>
      <c r="AG245" s="63" t="s">
        <v>100</v>
      </c>
      <c r="AH245" s="63" t="s">
        <v>100</v>
      </c>
      <c r="AI245" s="63" t="s">
        <v>100</v>
      </c>
      <c r="AJ245" s="96"/>
      <c r="AK245" s="117"/>
      <c r="AL245" s="90"/>
      <c r="AM245" s="93"/>
      <c r="AN245" s="114"/>
      <c r="AO245" s="114"/>
      <c r="AP245" s="90"/>
      <c r="AQ245" s="90"/>
      <c r="AR245" s="90"/>
      <c r="AS245" s="90"/>
      <c r="AT245" s="90"/>
      <c r="AU245" s="93"/>
      <c r="AV245" s="93"/>
      <c r="AW245" s="90"/>
      <c r="AX245" s="90"/>
      <c r="AY245" s="90"/>
      <c r="AZ245" s="90"/>
      <c r="BA245" s="90"/>
      <c r="BB245" s="90"/>
      <c r="BC245" s="90"/>
      <c r="BD245" s="90"/>
      <c r="BE245" s="90"/>
      <c r="BF245" s="90"/>
      <c r="BG245" s="90"/>
      <c r="BH245" s="90"/>
      <c r="BI245" s="90"/>
      <c r="BJ245" s="90"/>
      <c r="BK245" s="90"/>
      <c r="BL245" s="90"/>
      <c r="BM245" s="90"/>
    </row>
    <row r="246" spans="1:65" s="9" customFormat="1" ht="24.95" customHeight="1">
      <c r="A246" s="101"/>
      <c r="B246" s="101"/>
      <c r="C246" s="101"/>
      <c r="D246" s="101"/>
      <c r="E246" s="101"/>
      <c r="F246" s="101"/>
      <c r="G246" s="111"/>
      <c r="H246" s="93"/>
      <c r="I246" s="90"/>
      <c r="J246" s="90"/>
      <c r="K246" s="90"/>
      <c r="L246" s="90"/>
      <c r="M246" s="90"/>
      <c r="N246" s="90"/>
      <c r="O246" s="90"/>
      <c r="P246" s="90"/>
      <c r="Q246" s="93"/>
      <c r="R246" s="111"/>
      <c r="S246" s="63" t="s">
        <v>100</v>
      </c>
      <c r="T246" s="63" t="s">
        <v>100</v>
      </c>
      <c r="U246" s="63" t="s">
        <v>100</v>
      </c>
      <c r="V246" s="63" t="s">
        <v>100</v>
      </c>
      <c r="W246" s="79" t="s">
        <v>676</v>
      </c>
      <c r="X246" s="79" t="s">
        <v>118</v>
      </c>
      <c r="Y246" s="79" t="s">
        <v>677</v>
      </c>
      <c r="Z246" s="79" t="s">
        <v>678</v>
      </c>
      <c r="AA246" s="111"/>
      <c r="AB246" s="63" t="s">
        <v>100</v>
      </c>
      <c r="AC246" s="63" t="s">
        <v>100</v>
      </c>
      <c r="AD246" s="63" t="s">
        <v>100</v>
      </c>
      <c r="AE246" s="63" t="s">
        <v>100</v>
      </c>
      <c r="AF246" s="63" t="s">
        <v>100</v>
      </c>
      <c r="AG246" s="63" t="s">
        <v>100</v>
      </c>
      <c r="AH246" s="63" t="s">
        <v>100</v>
      </c>
      <c r="AI246" s="63" t="s">
        <v>100</v>
      </c>
      <c r="AJ246" s="96"/>
      <c r="AK246" s="117"/>
      <c r="AL246" s="90"/>
      <c r="AM246" s="93"/>
      <c r="AN246" s="114"/>
      <c r="AO246" s="114"/>
      <c r="AP246" s="90"/>
      <c r="AQ246" s="90"/>
      <c r="AR246" s="90"/>
      <c r="AS246" s="90"/>
      <c r="AT246" s="90"/>
      <c r="AU246" s="93"/>
      <c r="AV246" s="93"/>
      <c r="AW246" s="90"/>
      <c r="AX246" s="90"/>
      <c r="AY246" s="90"/>
      <c r="AZ246" s="90"/>
      <c r="BA246" s="90"/>
      <c r="BB246" s="90"/>
      <c r="BC246" s="90"/>
      <c r="BD246" s="90"/>
      <c r="BE246" s="90"/>
      <c r="BF246" s="90"/>
      <c r="BG246" s="90"/>
      <c r="BH246" s="90"/>
      <c r="BI246" s="90"/>
      <c r="BJ246" s="90"/>
      <c r="BK246" s="90"/>
      <c r="BL246" s="90"/>
      <c r="BM246" s="90"/>
    </row>
    <row r="247" spans="1:65" s="9" customFormat="1" ht="24.95" customHeight="1">
      <c r="A247" s="101"/>
      <c r="B247" s="101"/>
      <c r="C247" s="101"/>
      <c r="D247" s="101"/>
      <c r="E247" s="101"/>
      <c r="F247" s="101"/>
      <c r="G247" s="111"/>
      <c r="H247" s="93"/>
      <c r="I247" s="90"/>
      <c r="J247" s="90"/>
      <c r="K247" s="90"/>
      <c r="L247" s="90"/>
      <c r="M247" s="90"/>
      <c r="N247" s="90"/>
      <c r="O247" s="90"/>
      <c r="P247" s="90"/>
      <c r="Q247" s="93"/>
      <c r="R247" s="111"/>
      <c r="S247" s="63" t="s">
        <v>100</v>
      </c>
      <c r="T247" s="63" t="s">
        <v>100</v>
      </c>
      <c r="U247" s="63" t="s">
        <v>100</v>
      </c>
      <c r="V247" s="63" t="s">
        <v>100</v>
      </c>
      <c r="W247" s="79" t="s">
        <v>679</v>
      </c>
      <c r="X247" s="79" t="s">
        <v>494</v>
      </c>
      <c r="Y247" s="79" t="s">
        <v>680</v>
      </c>
      <c r="Z247" s="79" t="s">
        <v>681</v>
      </c>
      <c r="AA247" s="111"/>
      <c r="AB247" s="63" t="s">
        <v>100</v>
      </c>
      <c r="AC247" s="63" t="s">
        <v>100</v>
      </c>
      <c r="AD247" s="63" t="s">
        <v>100</v>
      </c>
      <c r="AE247" s="63" t="s">
        <v>100</v>
      </c>
      <c r="AF247" s="63" t="s">
        <v>100</v>
      </c>
      <c r="AG247" s="63" t="s">
        <v>100</v>
      </c>
      <c r="AH247" s="63" t="s">
        <v>100</v>
      </c>
      <c r="AI247" s="63" t="s">
        <v>100</v>
      </c>
      <c r="AJ247" s="96"/>
      <c r="AK247" s="117"/>
      <c r="AL247" s="90"/>
      <c r="AM247" s="93"/>
      <c r="AN247" s="114"/>
      <c r="AO247" s="114"/>
      <c r="AP247" s="90"/>
      <c r="AQ247" s="90"/>
      <c r="AR247" s="90"/>
      <c r="AS247" s="90"/>
      <c r="AT247" s="90"/>
      <c r="AU247" s="93"/>
      <c r="AV247" s="93"/>
      <c r="AW247" s="90"/>
      <c r="AX247" s="90"/>
      <c r="AY247" s="90"/>
      <c r="AZ247" s="90"/>
      <c r="BA247" s="90"/>
      <c r="BB247" s="90"/>
      <c r="BC247" s="90"/>
      <c r="BD247" s="90"/>
      <c r="BE247" s="90"/>
      <c r="BF247" s="90"/>
      <c r="BG247" s="90"/>
      <c r="BH247" s="90"/>
      <c r="BI247" s="90"/>
      <c r="BJ247" s="90"/>
      <c r="BK247" s="90"/>
      <c r="BL247" s="90"/>
      <c r="BM247" s="90"/>
    </row>
    <row r="248" spans="1:65" s="9" customFormat="1" ht="24.95" customHeight="1">
      <c r="A248" s="101"/>
      <c r="B248" s="101"/>
      <c r="C248" s="101"/>
      <c r="D248" s="101"/>
      <c r="E248" s="101"/>
      <c r="F248" s="101"/>
      <c r="G248" s="111"/>
      <c r="H248" s="93"/>
      <c r="I248" s="90"/>
      <c r="J248" s="90"/>
      <c r="K248" s="90"/>
      <c r="L248" s="90"/>
      <c r="M248" s="90"/>
      <c r="N248" s="90"/>
      <c r="O248" s="90"/>
      <c r="P248" s="90"/>
      <c r="Q248" s="93"/>
      <c r="R248" s="111"/>
      <c r="S248" s="63" t="s">
        <v>100</v>
      </c>
      <c r="T248" s="63" t="s">
        <v>100</v>
      </c>
      <c r="U248" s="63" t="s">
        <v>100</v>
      </c>
      <c r="V248" s="63" t="s">
        <v>100</v>
      </c>
      <c r="W248" s="79" t="s">
        <v>682</v>
      </c>
      <c r="X248" s="79" t="s">
        <v>683</v>
      </c>
      <c r="Y248" s="79" t="s">
        <v>684</v>
      </c>
      <c r="Z248" s="79" t="s">
        <v>685</v>
      </c>
      <c r="AA248" s="111"/>
      <c r="AB248" s="63" t="s">
        <v>100</v>
      </c>
      <c r="AC248" s="63" t="s">
        <v>100</v>
      </c>
      <c r="AD248" s="63" t="s">
        <v>100</v>
      </c>
      <c r="AE248" s="63" t="s">
        <v>100</v>
      </c>
      <c r="AF248" s="63" t="s">
        <v>100</v>
      </c>
      <c r="AG248" s="63" t="s">
        <v>100</v>
      </c>
      <c r="AH248" s="63" t="s">
        <v>100</v>
      </c>
      <c r="AI248" s="63" t="s">
        <v>100</v>
      </c>
      <c r="AJ248" s="96"/>
      <c r="AK248" s="117"/>
      <c r="AL248" s="90"/>
      <c r="AM248" s="93"/>
      <c r="AN248" s="114"/>
      <c r="AO248" s="114"/>
      <c r="AP248" s="90"/>
      <c r="AQ248" s="90"/>
      <c r="AR248" s="90"/>
      <c r="AS248" s="90"/>
      <c r="AT248" s="90"/>
      <c r="AU248" s="93"/>
      <c r="AV248" s="93"/>
      <c r="AW248" s="90"/>
      <c r="AX248" s="90"/>
      <c r="AY248" s="90"/>
      <c r="AZ248" s="90"/>
      <c r="BA248" s="90"/>
      <c r="BB248" s="90"/>
      <c r="BC248" s="90"/>
      <c r="BD248" s="90"/>
      <c r="BE248" s="90"/>
      <c r="BF248" s="90"/>
      <c r="BG248" s="90"/>
      <c r="BH248" s="90"/>
      <c r="BI248" s="90"/>
      <c r="BJ248" s="90"/>
      <c r="BK248" s="90"/>
      <c r="BL248" s="90"/>
      <c r="BM248" s="90"/>
    </row>
    <row r="249" spans="1:65" s="9" customFormat="1" ht="24.95" customHeight="1">
      <c r="A249" s="104"/>
      <c r="B249" s="104"/>
      <c r="C249" s="104"/>
      <c r="D249" s="104"/>
      <c r="E249" s="104"/>
      <c r="F249" s="104"/>
      <c r="G249" s="112"/>
      <c r="H249" s="106"/>
      <c r="I249" s="105"/>
      <c r="J249" s="105"/>
      <c r="K249" s="105"/>
      <c r="L249" s="105"/>
      <c r="M249" s="105"/>
      <c r="N249" s="105"/>
      <c r="O249" s="105"/>
      <c r="P249" s="105"/>
      <c r="Q249" s="106"/>
      <c r="R249" s="112"/>
      <c r="S249" s="63" t="s">
        <v>100</v>
      </c>
      <c r="T249" s="63" t="s">
        <v>100</v>
      </c>
      <c r="U249" s="63" t="s">
        <v>100</v>
      </c>
      <c r="V249" s="63" t="s">
        <v>100</v>
      </c>
      <c r="W249" s="79" t="s">
        <v>93</v>
      </c>
      <c r="X249" s="79" t="s">
        <v>94</v>
      </c>
      <c r="Y249" s="79" t="s">
        <v>609</v>
      </c>
      <c r="Z249" s="79" t="s">
        <v>96</v>
      </c>
      <c r="AA249" s="112"/>
      <c r="AB249" s="63" t="s">
        <v>100</v>
      </c>
      <c r="AC249" s="63" t="s">
        <v>100</v>
      </c>
      <c r="AD249" s="63" t="s">
        <v>100</v>
      </c>
      <c r="AE249" s="63" t="s">
        <v>100</v>
      </c>
      <c r="AF249" s="63" t="s">
        <v>100</v>
      </c>
      <c r="AG249" s="63" t="s">
        <v>100</v>
      </c>
      <c r="AH249" s="63" t="s">
        <v>100</v>
      </c>
      <c r="AI249" s="63" t="s">
        <v>100</v>
      </c>
      <c r="AJ249" s="102"/>
      <c r="AK249" s="118"/>
      <c r="AL249" s="105"/>
      <c r="AM249" s="106"/>
      <c r="AN249" s="115"/>
      <c r="AO249" s="115"/>
      <c r="AP249" s="105"/>
      <c r="AQ249" s="105"/>
      <c r="AR249" s="105"/>
      <c r="AS249" s="105"/>
      <c r="AT249" s="105"/>
      <c r="AU249" s="106"/>
      <c r="AV249" s="106"/>
      <c r="AW249" s="105"/>
      <c r="AX249" s="105"/>
      <c r="AY249" s="105"/>
      <c r="AZ249" s="105"/>
      <c r="BA249" s="105"/>
      <c r="BB249" s="105"/>
      <c r="BC249" s="105"/>
      <c r="BD249" s="105"/>
      <c r="BE249" s="105"/>
      <c r="BF249" s="105"/>
      <c r="BG249" s="105"/>
      <c r="BH249" s="105"/>
      <c r="BI249" s="105"/>
      <c r="BJ249" s="105"/>
      <c r="BK249" s="105"/>
      <c r="BL249" s="105"/>
      <c r="BM249" s="105"/>
    </row>
    <row r="250" spans="1:65" s="9" customFormat="1" ht="24.95" customHeight="1">
      <c r="A250" s="100" t="s">
        <v>99</v>
      </c>
      <c r="B250" s="100" t="s">
        <v>226</v>
      </c>
      <c r="C250" s="100" t="s">
        <v>64</v>
      </c>
      <c r="D250" s="100">
        <v>2019</v>
      </c>
      <c r="E250" s="100" t="s">
        <v>594</v>
      </c>
      <c r="F250" s="100" t="s">
        <v>686</v>
      </c>
      <c r="G250" s="94" t="s">
        <v>592</v>
      </c>
      <c r="H250" s="119">
        <v>43742</v>
      </c>
      <c r="I250" s="89" t="s">
        <v>687</v>
      </c>
      <c r="J250" s="89">
        <v>59701</v>
      </c>
      <c r="K250" s="89" t="s">
        <v>412</v>
      </c>
      <c r="L250" s="89" t="s">
        <v>412</v>
      </c>
      <c r="M250" s="89" t="s">
        <v>412</v>
      </c>
      <c r="N250" s="89" t="s">
        <v>413</v>
      </c>
      <c r="O250" s="89" t="s">
        <v>413</v>
      </c>
      <c r="P250" s="89" t="s">
        <v>66</v>
      </c>
      <c r="Q250" s="89">
        <v>43746</v>
      </c>
      <c r="R250" s="94" t="s">
        <v>592</v>
      </c>
      <c r="S250" s="63" t="s">
        <v>100</v>
      </c>
      <c r="T250" s="63" t="s">
        <v>100</v>
      </c>
      <c r="U250" s="63" t="s">
        <v>100</v>
      </c>
      <c r="V250" s="79" t="s">
        <v>306</v>
      </c>
      <c r="W250" s="79" t="s">
        <v>148</v>
      </c>
      <c r="X250" s="79" t="s">
        <v>68</v>
      </c>
      <c r="Y250" s="79" t="s">
        <v>69</v>
      </c>
      <c r="Z250" s="79" t="s">
        <v>149</v>
      </c>
      <c r="AA250" s="94" t="s">
        <v>592</v>
      </c>
      <c r="AB250" s="63" t="s">
        <v>100</v>
      </c>
      <c r="AC250" s="63" t="s">
        <v>100</v>
      </c>
      <c r="AD250" s="63" t="s">
        <v>100</v>
      </c>
      <c r="AE250" s="79" t="s">
        <v>306</v>
      </c>
      <c r="AF250" s="63" t="s">
        <v>100</v>
      </c>
      <c r="AG250" s="63" t="s">
        <v>100</v>
      </c>
      <c r="AH250" s="63" t="s">
        <v>100</v>
      </c>
      <c r="AI250" s="79" t="s">
        <v>306</v>
      </c>
      <c r="AJ250" s="89" t="s">
        <v>139</v>
      </c>
      <c r="AK250" s="89" t="s">
        <v>70</v>
      </c>
      <c r="AL250" s="89" t="s">
        <v>688</v>
      </c>
      <c r="AM250" s="92">
        <v>43766</v>
      </c>
      <c r="AN250" s="113">
        <v>18093888.079999998</v>
      </c>
      <c r="AO250" s="113">
        <f>AN250*16%+AN250</f>
        <v>20988910.172799997</v>
      </c>
      <c r="AP250" s="89" t="s">
        <v>97</v>
      </c>
      <c r="AQ250" s="89" t="s">
        <v>71</v>
      </c>
      <c r="AR250" s="89" t="s">
        <v>76</v>
      </c>
      <c r="AS250" s="89" t="s">
        <v>72</v>
      </c>
      <c r="AT250" s="89" t="s">
        <v>687</v>
      </c>
      <c r="AU250" s="92">
        <v>43756</v>
      </c>
      <c r="AV250" s="92">
        <v>43773</v>
      </c>
      <c r="AW250" s="92" t="s">
        <v>109</v>
      </c>
      <c r="AX250" s="92" t="s">
        <v>136</v>
      </c>
      <c r="AY250" s="92" t="s">
        <v>74</v>
      </c>
      <c r="AZ250" s="92" t="s">
        <v>73</v>
      </c>
      <c r="BA250" s="92" t="s">
        <v>73</v>
      </c>
      <c r="BB250" s="92" t="s">
        <v>73</v>
      </c>
      <c r="BC250" s="92" t="s">
        <v>73</v>
      </c>
      <c r="BD250" s="92" t="s">
        <v>75</v>
      </c>
      <c r="BE250" s="92" t="s">
        <v>75</v>
      </c>
      <c r="BF250" s="89" t="s">
        <v>75</v>
      </c>
      <c r="BG250" s="89" t="s">
        <v>75</v>
      </c>
      <c r="BH250" s="89" t="s">
        <v>75</v>
      </c>
      <c r="BI250" s="89" t="s">
        <v>75</v>
      </c>
      <c r="BJ250" s="89" t="s">
        <v>75</v>
      </c>
      <c r="BK250" s="89" t="s">
        <v>75</v>
      </c>
      <c r="BL250" s="89" t="s">
        <v>75</v>
      </c>
      <c r="BM250" s="89" t="s">
        <v>75</v>
      </c>
    </row>
    <row r="251" spans="1:65" s="9" customFormat="1" ht="24.95" customHeight="1">
      <c r="A251" s="101"/>
      <c r="B251" s="101"/>
      <c r="C251" s="101"/>
      <c r="D251" s="101"/>
      <c r="E251" s="101"/>
      <c r="F251" s="101"/>
      <c r="G251" s="111"/>
      <c r="H251" s="120"/>
      <c r="I251" s="90"/>
      <c r="J251" s="90"/>
      <c r="K251" s="90"/>
      <c r="L251" s="90"/>
      <c r="M251" s="90"/>
      <c r="N251" s="90"/>
      <c r="O251" s="90"/>
      <c r="P251" s="90"/>
      <c r="Q251" s="90"/>
      <c r="R251" s="111"/>
      <c r="S251" s="63" t="s">
        <v>100</v>
      </c>
      <c r="T251" s="63" t="s">
        <v>100</v>
      </c>
      <c r="U251" s="63" t="s">
        <v>100</v>
      </c>
      <c r="V251" s="63" t="s">
        <v>100</v>
      </c>
      <c r="W251" s="79" t="s">
        <v>417</v>
      </c>
      <c r="X251" s="79" t="s">
        <v>658</v>
      </c>
      <c r="Y251" s="79" t="s">
        <v>419</v>
      </c>
      <c r="Z251" s="65" t="s">
        <v>659</v>
      </c>
      <c r="AA251" s="111"/>
      <c r="AB251" s="63" t="s">
        <v>100</v>
      </c>
      <c r="AC251" s="63" t="s">
        <v>100</v>
      </c>
      <c r="AD251" s="63" t="s">
        <v>100</v>
      </c>
      <c r="AE251" s="63" t="s">
        <v>100</v>
      </c>
      <c r="AF251" s="63" t="s">
        <v>100</v>
      </c>
      <c r="AG251" s="63" t="s">
        <v>100</v>
      </c>
      <c r="AH251" s="63" t="s">
        <v>100</v>
      </c>
      <c r="AI251" s="63" t="s">
        <v>100</v>
      </c>
      <c r="AJ251" s="90"/>
      <c r="AK251" s="90"/>
      <c r="AL251" s="90"/>
      <c r="AM251" s="93"/>
      <c r="AN251" s="114"/>
      <c r="AO251" s="114"/>
      <c r="AP251" s="90"/>
      <c r="AQ251" s="90"/>
      <c r="AR251" s="90"/>
      <c r="AS251" s="90"/>
      <c r="AT251" s="90"/>
      <c r="AU251" s="93"/>
      <c r="AV251" s="93"/>
      <c r="AW251" s="93"/>
      <c r="AX251" s="93"/>
      <c r="AY251" s="93"/>
      <c r="AZ251" s="93"/>
      <c r="BA251" s="93"/>
      <c r="BB251" s="93"/>
      <c r="BC251" s="93"/>
      <c r="BD251" s="93"/>
      <c r="BE251" s="93"/>
      <c r="BF251" s="90"/>
      <c r="BG251" s="90"/>
      <c r="BH251" s="90"/>
      <c r="BI251" s="90"/>
      <c r="BJ251" s="90"/>
      <c r="BK251" s="90"/>
      <c r="BL251" s="90"/>
      <c r="BM251" s="90"/>
    </row>
    <row r="252" spans="1:65" s="9" customFormat="1" ht="24.95" customHeight="1">
      <c r="A252" s="101"/>
      <c r="B252" s="101"/>
      <c r="C252" s="101"/>
      <c r="D252" s="101"/>
      <c r="E252" s="101"/>
      <c r="F252" s="101"/>
      <c r="G252" s="111"/>
      <c r="H252" s="120"/>
      <c r="I252" s="90"/>
      <c r="J252" s="90"/>
      <c r="K252" s="90"/>
      <c r="L252" s="90"/>
      <c r="M252" s="90"/>
      <c r="N252" s="90"/>
      <c r="O252" s="90"/>
      <c r="P252" s="90"/>
      <c r="Q252" s="90"/>
      <c r="R252" s="111"/>
      <c r="S252" s="63" t="s">
        <v>100</v>
      </c>
      <c r="T252" s="63" t="s">
        <v>100</v>
      </c>
      <c r="U252" s="63" t="s">
        <v>100</v>
      </c>
      <c r="V252" s="63" t="s">
        <v>100</v>
      </c>
      <c r="W252" s="79" t="s">
        <v>421</v>
      </c>
      <c r="X252" s="79" t="s">
        <v>87</v>
      </c>
      <c r="Y252" s="79" t="s">
        <v>153</v>
      </c>
      <c r="Z252" s="79" t="s">
        <v>660</v>
      </c>
      <c r="AA252" s="111"/>
      <c r="AB252" s="63" t="s">
        <v>100</v>
      </c>
      <c r="AC252" s="63" t="s">
        <v>100</v>
      </c>
      <c r="AD252" s="63" t="s">
        <v>100</v>
      </c>
      <c r="AE252" s="63" t="s">
        <v>100</v>
      </c>
      <c r="AF252" s="63" t="s">
        <v>100</v>
      </c>
      <c r="AG252" s="63" t="s">
        <v>100</v>
      </c>
      <c r="AH252" s="63" t="s">
        <v>100</v>
      </c>
      <c r="AI252" s="63" t="s">
        <v>100</v>
      </c>
      <c r="AJ252" s="90"/>
      <c r="AK252" s="90"/>
      <c r="AL252" s="90"/>
      <c r="AM252" s="93"/>
      <c r="AN252" s="114"/>
      <c r="AO252" s="114"/>
      <c r="AP252" s="90"/>
      <c r="AQ252" s="90"/>
      <c r="AR252" s="90"/>
      <c r="AS252" s="90"/>
      <c r="AT252" s="90"/>
      <c r="AU252" s="93"/>
      <c r="AV252" s="93"/>
      <c r="AW252" s="93"/>
      <c r="AX252" s="93"/>
      <c r="AY252" s="93"/>
      <c r="AZ252" s="93"/>
      <c r="BA252" s="93"/>
      <c r="BB252" s="93"/>
      <c r="BC252" s="93"/>
      <c r="BD252" s="93"/>
      <c r="BE252" s="93"/>
      <c r="BF252" s="90"/>
      <c r="BG252" s="90"/>
      <c r="BH252" s="90"/>
      <c r="BI252" s="90"/>
      <c r="BJ252" s="90"/>
      <c r="BK252" s="90"/>
      <c r="BL252" s="90"/>
      <c r="BM252" s="90"/>
    </row>
    <row r="253" spans="1:65" s="9" customFormat="1" ht="24.95" customHeight="1">
      <c r="A253" s="101"/>
      <c r="B253" s="101"/>
      <c r="C253" s="101"/>
      <c r="D253" s="101"/>
      <c r="E253" s="101"/>
      <c r="F253" s="101"/>
      <c r="G253" s="111"/>
      <c r="H253" s="120"/>
      <c r="I253" s="90"/>
      <c r="J253" s="90"/>
      <c r="K253" s="90"/>
      <c r="L253" s="90"/>
      <c r="M253" s="90"/>
      <c r="N253" s="90"/>
      <c r="O253" s="90"/>
      <c r="P253" s="90"/>
      <c r="Q253" s="90"/>
      <c r="R253" s="111"/>
      <c r="S253" s="63" t="s">
        <v>100</v>
      </c>
      <c r="T253" s="63" t="s">
        <v>100</v>
      </c>
      <c r="U253" s="63" t="s">
        <v>100</v>
      </c>
      <c r="V253" s="63" t="s">
        <v>100</v>
      </c>
      <c r="W253" s="79" t="s">
        <v>427</v>
      </c>
      <c r="X253" s="79" t="s">
        <v>204</v>
      </c>
      <c r="Y253" s="79" t="s">
        <v>428</v>
      </c>
      <c r="Z253" s="79" t="s">
        <v>529</v>
      </c>
      <c r="AA253" s="111"/>
      <c r="AB253" s="63" t="s">
        <v>100</v>
      </c>
      <c r="AC253" s="63" t="s">
        <v>100</v>
      </c>
      <c r="AD253" s="63" t="s">
        <v>100</v>
      </c>
      <c r="AE253" s="63" t="s">
        <v>100</v>
      </c>
      <c r="AF253" s="63" t="s">
        <v>100</v>
      </c>
      <c r="AG253" s="63" t="s">
        <v>100</v>
      </c>
      <c r="AH253" s="63" t="s">
        <v>100</v>
      </c>
      <c r="AI253" s="63" t="s">
        <v>100</v>
      </c>
      <c r="AJ253" s="90"/>
      <c r="AK253" s="90"/>
      <c r="AL253" s="90"/>
      <c r="AM253" s="93"/>
      <c r="AN253" s="114"/>
      <c r="AO253" s="114"/>
      <c r="AP253" s="90"/>
      <c r="AQ253" s="90"/>
      <c r="AR253" s="90"/>
      <c r="AS253" s="90"/>
      <c r="AT253" s="90"/>
      <c r="AU253" s="93"/>
      <c r="AV253" s="93"/>
      <c r="AW253" s="93"/>
      <c r="AX253" s="93"/>
      <c r="AY253" s="93"/>
      <c r="AZ253" s="93"/>
      <c r="BA253" s="93"/>
      <c r="BB253" s="93"/>
      <c r="BC253" s="93"/>
      <c r="BD253" s="93"/>
      <c r="BE253" s="93"/>
      <c r="BF253" s="90"/>
      <c r="BG253" s="90"/>
      <c r="BH253" s="90"/>
      <c r="BI253" s="90"/>
      <c r="BJ253" s="90"/>
      <c r="BK253" s="90"/>
      <c r="BL253" s="90"/>
      <c r="BM253" s="90"/>
    </row>
    <row r="254" spans="1:65" s="9" customFormat="1" ht="24.95" customHeight="1">
      <c r="A254" s="101"/>
      <c r="B254" s="101"/>
      <c r="C254" s="101"/>
      <c r="D254" s="101"/>
      <c r="E254" s="101"/>
      <c r="F254" s="101"/>
      <c r="G254" s="111"/>
      <c r="H254" s="120"/>
      <c r="I254" s="90"/>
      <c r="J254" s="90"/>
      <c r="K254" s="90"/>
      <c r="L254" s="90"/>
      <c r="M254" s="90"/>
      <c r="N254" s="90"/>
      <c r="O254" s="90"/>
      <c r="P254" s="90"/>
      <c r="Q254" s="90"/>
      <c r="R254" s="111"/>
      <c r="S254" s="63" t="s">
        <v>100</v>
      </c>
      <c r="T254" s="63" t="s">
        <v>100</v>
      </c>
      <c r="U254" s="63" t="s">
        <v>100</v>
      </c>
      <c r="V254" s="63" t="s">
        <v>100</v>
      </c>
      <c r="W254" s="79" t="s">
        <v>682</v>
      </c>
      <c r="X254" s="79" t="s">
        <v>683</v>
      </c>
      <c r="Y254" s="79" t="s">
        <v>684</v>
      </c>
      <c r="Z254" s="79" t="s">
        <v>685</v>
      </c>
      <c r="AA254" s="111"/>
      <c r="AB254" s="63" t="s">
        <v>100</v>
      </c>
      <c r="AC254" s="63" t="s">
        <v>100</v>
      </c>
      <c r="AD254" s="63" t="s">
        <v>100</v>
      </c>
      <c r="AE254" s="63" t="s">
        <v>100</v>
      </c>
      <c r="AF254" s="63" t="s">
        <v>100</v>
      </c>
      <c r="AG254" s="63" t="s">
        <v>100</v>
      </c>
      <c r="AH254" s="63" t="s">
        <v>100</v>
      </c>
      <c r="AI254" s="63" t="s">
        <v>100</v>
      </c>
      <c r="AJ254" s="90"/>
      <c r="AK254" s="90"/>
      <c r="AL254" s="90"/>
      <c r="AM254" s="93"/>
      <c r="AN254" s="114"/>
      <c r="AO254" s="114"/>
      <c r="AP254" s="90"/>
      <c r="AQ254" s="90"/>
      <c r="AR254" s="90"/>
      <c r="AS254" s="90"/>
      <c r="AT254" s="90"/>
      <c r="AU254" s="93"/>
      <c r="AV254" s="93"/>
      <c r="AW254" s="93"/>
      <c r="AX254" s="93"/>
      <c r="AY254" s="93"/>
      <c r="AZ254" s="93"/>
      <c r="BA254" s="93"/>
      <c r="BB254" s="93"/>
      <c r="BC254" s="93"/>
      <c r="BD254" s="93"/>
      <c r="BE254" s="93"/>
      <c r="BF254" s="90"/>
      <c r="BG254" s="90"/>
      <c r="BH254" s="90"/>
      <c r="BI254" s="90"/>
      <c r="BJ254" s="90"/>
      <c r="BK254" s="90"/>
      <c r="BL254" s="90"/>
      <c r="BM254" s="90"/>
    </row>
    <row r="255" spans="1:65" s="9" customFormat="1" ht="24.95" customHeight="1">
      <c r="A255" s="101"/>
      <c r="B255" s="101"/>
      <c r="C255" s="101"/>
      <c r="D255" s="101"/>
      <c r="E255" s="101"/>
      <c r="F255" s="101"/>
      <c r="G255" s="111"/>
      <c r="H255" s="120"/>
      <c r="I255" s="90"/>
      <c r="J255" s="90"/>
      <c r="K255" s="90"/>
      <c r="L255" s="90"/>
      <c r="M255" s="90"/>
      <c r="N255" s="90"/>
      <c r="O255" s="90"/>
      <c r="P255" s="90"/>
      <c r="Q255" s="90"/>
      <c r="R255" s="111"/>
      <c r="S255" s="63" t="s">
        <v>100</v>
      </c>
      <c r="T255" s="63" t="s">
        <v>100</v>
      </c>
      <c r="U255" s="63" t="s">
        <v>100</v>
      </c>
      <c r="V255" s="63" t="s">
        <v>100</v>
      </c>
      <c r="W255" s="79" t="s">
        <v>601</v>
      </c>
      <c r="X255" s="79" t="s">
        <v>249</v>
      </c>
      <c r="Y255" s="79" t="s">
        <v>177</v>
      </c>
      <c r="Z255" s="79" t="s">
        <v>540</v>
      </c>
      <c r="AA255" s="111"/>
      <c r="AB255" s="63" t="s">
        <v>100</v>
      </c>
      <c r="AC255" s="63" t="s">
        <v>100</v>
      </c>
      <c r="AD255" s="63" t="s">
        <v>100</v>
      </c>
      <c r="AE255" s="63" t="s">
        <v>100</v>
      </c>
      <c r="AF255" s="63" t="s">
        <v>100</v>
      </c>
      <c r="AG255" s="63" t="s">
        <v>100</v>
      </c>
      <c r="AH255" s="63" t="s">
        <v>100</v>
      </c>
      <c r="AI255" s="63" t="s">
        <v>100</v>
      </c>
      <c r="AJ255" s="90"/>
      <c r="AK255" s="90"/>
      <c r="AL255" s="90"/>
      <c r="AM255" s="93"/>
      <c r="AN255" s="114"/>
      <c r="AO255" s="114"/>
      <c r="AP255" s="90"/>
      <c r="AQ255" s="90"/>
      <c r="AR255" s="90"/>
      <c r="AS255" s="90"/>
      <c r="AT255" s="90"/>
      <c r="AU255" s="93"/>
      <c r="AV255" s="93"/>
      <c r="AW255" s="93"/>
      <c r="AX255" s="93"/>
      <c r="AY255" s="93"/>
      <c r="AZ255" s="93"/>
      <c r="BA255" s="93"/>
      <c r="BB255" s="93"/>
      <c r="BC255" s="93"/>
      <c r="BD255" s="93"/>
      <c r="BE255" s="93"/>
      <c r="BF255" s="90"/>
      <c r="BG255" s="90"/>
      <c r="BH255" s="90"/>
      <c r="BI255" s="90"/>
      <c r="BJ255" s="90"/>
      <c r="BK255" s="90"/>
      <c r="BL255" s="90"/>
      <c r="BM255" s="90"/>
    </row>
    <row r="256" spans="1:65" s="9" customFormat="1" ht="24.95" customHeight="1">
      <c r="A256" s="104"/>
      <c r="B256" s="104"/>
      <c r="C256" s="104"/>
      <c r="D256" s="104"/>
      <c r="E256" s="104"/>
      <c r="F256" s="104"/>
      <c r="G256" s="112"/>
      <c r="H256" s="121"/>
      <c r="I256" s="105"/>
      <c r="J256" s="105"/>
      <c r="K256" s="105"/>
      <c r="L256" s="105"/>
      <c r="M256" s="105"/>
      <c r="N256" s="105"/>
      <c r="O256" s="105"/>
      <c r="P256" s="105"/>
      <c r="Q256" s="105"/>
      <c r="R256" s="112"/>
      <c r="S256" s="63" t="s">
        <v>100</v>
      </c>
      <c r="T256" s="63" t="s">
        <v>100</v>
      </c>
      <c r="U256" s="63" t="s">
        <v>100</v>
      </c>
      <c r="V256" s="63" t="s">
        <v>100</v>
      </c>
      <c r="W256" s="79" t="s">
        <v>93</v>
      </c>
      <c r="X256" s="79" t="s">
        <v>94</v>
      </c>
      <c r="Y256" s="79" t="s">
        <v>609</v>
      </c>
      <c r="Z256" s="79" t="s">
        <v>96</v>
      </c>
      <c r="AA256" s="112"/>
      <c r="AB256" s="63" t="s">
        <v>100</v>
      </c>
      <c r="AC256" s="63" t="s">
        <v>100</v>
      </c>
      <c r="AD256" s="63" t="s">
        <v>100</v>
      </c>
      <c r="AE256" s="63" t="s">
        <v>100</v>
      </c>
      <c r="AF256" s="63" t="s">
        <v>100</v>
      </c>
      <c r="AG256" s="63" t="s">
        <v>100</v>
      </c>
      <c r="AH256" s="63" t="s">
        <v>100</v>
      </c>
      <c r="AI256" s="63" t="s">
        <v>100</v>
      </c>
      <c r="AJ256" s="105"/>
      <c r="AK256" s="105"/>
      <c r="AL256" s="105"/>
      <c r="AM256" s="106"/>
      <c r="AN256" s="115"/>
      <c r="AO256" s="115"/>
      <c r="AP256" s="105"/>
      <c r="AQ256" s="105"/>
      <c r="AR256" s="105"/>
      <c r="AS256" s="105"/>
      <c r="AT256" s="105"/>
      <c r="AU256" s="106"/>
      <c r="AV256" s="106"/>
      <c r="AW256" s="106"/>
      <c r="AX256" s="106"/>
      <c r="AY256" s="106"/>
      <c r="AZ256" s="106"/>
      <c r="BA256" s="106"/>
      <c r="BB256" s="106"/>
      <c r="BC256" s="106"/>
      <c r="BD256" s="106"/>
      <c r="BE256" s="106"/>
      <c r="BF256" s="105"/>
      <c r="BG256" s="105"/>
      <c r="BH256" s="105"/>
      <c r="BI256" s="105"/>
      <c r="BJ256" s="105"/>
      <c r="BK256" s="105"/>
      <c r="BL256" s="105"/>
      <c r="BM256" s="105"/>
    </row>
    <row r="257" spans="1:65" s="9" customFormat="1" ht="24.95" customHeight="1">
      <c r="A257" s="100" t="s">
        <v>99</v>
      </c>
      <c r="B257" s="89" t="s">
        <v>63</v>
      </c>
      <c r="C257" s="89" t="s">
        <v>64</v>
      </c>
      <c r="D257" s="89">
        <v>2019</v>
      </c>
      <c r="E257" s="89" t="s">
        <v>594</v>
      </c>
      <c r="F257" s="89" t="s">
        <v>689</v>
      </c>
      <c r="G257" s="94" t="s">
        <v>592</v>
      </c>
      <c r="H257" s="92">
        <v>43742</v>
      </c>
      <c r="I257" s="89" t="s">
        <v>690</v>
      </c>
      <c r="J257" s="89" t="s">
        <v>691</v>
      </c>
      <c r="K257" s="89" t="s">
        <v>412</v>
      </c>
      <c r="L257" s="89" t="s">
        <v>412</v>
      </c>
      <c r="M257" s="89" t="s">
        <v>412</v>
      </c>
      <c r="N257" s="89" t="s">
        <v>413</v>
      </c>
      <c r="O257" s="89" t="s">
        <v>413</v>
      </c>
      <c r="P257" s="89" t="s">
        <v>66</v>
      </c>
      <c r="Q257" s="92">
        <v>43746</v>
      </c>
      <c r="R257" s="94" t="s">
        <v>592</v>
      </c>
      <c r="S257" s="63" t="s">
        <v>100</v>
      </c>
      <c r="T257" s="63" t="s">
        <v>100</v>
      </c>
      <c r="U257" s="63" t="s">
        <v>100</v>
      </c>
      <c r="V257" s="79" t="s">
        <v>650</v>
      </c>
      <c r="W257" s="79" t="s">
        <v>148</v>
      </c>
      <c r="X257" s="79" t="s">
        <v>68</v>
      </c>
      <c r="Y257" s="79" t="s">
        <v>69</v>
      </c>
      <c r="Z257" s="79" t="s">
        <v>149</v>
      </c>
      <c r="AA257" s="94" t="s">
        <v>592</v>
      </c>
      <c r="AB257" s="63" t="s">
        <v>100</v>
      </c>
      <c r="AC257" s="63" t="s">
        <v>100</v>
      </c>
      <c r="AD257" s="63" t="s">
        <v>100</v>
      </c>
      <c r="AE257" s="79" t="s">
        <v>692</v>
      </c>
      <c r="AF257" s="63" t="s">
        <v>100</v>
      </c>
      <c r="AG257" s="63" t="s">
        <v>100</v>
      </c>
      <c r="AH257" s="63" t="s">
        <v>100</v>
      </c>
      <c r="AI257" s="79" t="s">
        <v>437</v>
      </c>
      <c r="AJ257" s="95" t="s">
        <v>100</v>
      </c>
      <c r="AK257" s="89" t="s">
        <v>70</v>
      </c>
      <c r="AL257" s="89" t="s">
        <v>693</v>
      </c>
      <c r="AM257" s="92">
        <v>43766</v>
      </c>
      <c r="AN257" s="113">
        <v>2328675</v>
      </c>
      <c r="AO257" s="113">
        <f>AN257*16%+AN257</f>
        <v>2701263</v>
      </c>
      <c r="AP257" s="89" t="s">
        <v>97</v>
      </c>
      <c r="AQ257" s="89" t="s">
        <v>71</v>
      </c>
      <c r="AR257" s="89" t="s">
        <v>76</v>
      </c>
      <c r="AS257" s="89" t="s">
        <v>72</v>
      </c>
      <c r="AT257" s="116" t="s">
        <v>690</v>
      </c>
      <c r="AU257" s="92">
        <v>43756</v>
      </c>
      <c r="AV257" s="92">
        <v>43781</v>
      </c>
      <c r="AW257" s="89" t="s">
        <v>109</v>
      </c>
      <c r="AX257" s="89" t="s">
        <v>136</v>
      </c>
      <c r="AY257" s="89" t="s">
        <v>74</v>
      </c>
      <c r="AZ257" s="89" t="s">
        <v>73</v>
      </c>
      <c r="BA257" s="89" t="s">
        <v>73</v>
      </c>
      <c r="BB257" s="89" t="s">
        <v>73</v>
      </c>
      <c r="BC257" s="89" t="s">
        <v>73</v>
      </c>
      <c r="BD257" s="89" t="s">
        <v>75</v>
      </c>
      <c r="BE257" s="89" t="s">
        <v>75</v>
      </c>
      <c r="BF257" s="89" t="s">
        <v>75</v>
      </c>
      <c r="BG257" s="89" t="s">
        <v>75</v>
      </c>
      <c r="BH257" s="89" t="s">
        <v>75</v>
      </c>
      <c r="BI257" s="89" t="s">
        <v>75</v>
      </c>
      <c r="BJ257" s="89" t="s">
        <v>75</v>
      </c>
      <c r="BK257" s="89" t="s">
        <v>75</v>
      </c>
      <c r="BL257" s="89" t="s">
        <v>75</v>
      </c>
      <c r="BM257" s="89" t="s">
        <v>75</v>
      </c>
    </row>
    <row r="258" spans="1:65" s="9" customFormat="1" ht="24.95" customHeight="1">
      <c r="A258" s="101"/>
      <c r="B258" s="90"/>
      <c r="C258" s="90"/>
      <c r="D258" s="90"/>
      <c r="E258" s="90"/>
      <c r="F258" s="90"/>
      <c r="G258" s="111"/>
      <c r="H258" s="93"/>
      <c r="I258" s="90"/>
      <c r="J258" s="90"/>
      <c r="K258" s="90"/>
      <c r="L258" s="90"/>
      <c r="M258" s="90"/>
      <c r="N258" s="90"/>
      <c r="O258" s="90"/>
      <c r="P258" s="90"/>
      <c r="Q258" s="93"/>
      <c r="R258" s="111"/>
      <c r="S258" s="63" t="s">
        <v>100</v>
      </c>
      <c r="T258" s="63" t="s">
        <v>100</v>
      </c>
      <c r="U258" s="63" t="s">
        <v>100</v>
      </c>
      <c r="V258" s="79" t="s">
        <v>437</v>
      </c>
      <c r="W258" s="79" t="s">
        <v>417</v>
      </c>
      <c r="X258" s="79" t="s">
        <v>658</v>
      </c>
      <c r="Y258" s="79" t="s">
        <v>419</v>
      </c>
      <c r="Z258" s="65" t="s">
        <v>659</v>
      </c>
      <c r="AA258" s="111"/>
      <c r="AB258" s="63" t="s">
        <v>100</v>
      </c>
      <c r="AC258" s="63" t="s">
        <v>100</v>
      </c>
      <c r="AD258" s="63" t="s">
        <v>100</v>
      </c>
      <c r="AE258" s="79" t="s">
        <v>437</v>
      </c>
      <c r="AF258" s="63" t="s">
        <v>100</v>
      </c>
      <c r="AG258" s="63" t="s">
        <v>100</v>
      </c>
      <c r="AH258" s="63" t="s">
        <v>100</v>
      </c>
      <c r="AI258" s="63" t="s">
        <v>100</v>
      </c>
      <c r="AJ258" s="96"/>
      <c r="AK258" s="90"/>
      <c r="AL258" s="90"/>
      <c r="AM258" s="93"/>
      <c r="AN258" s="114"/>
      <c r="AO258" s="114"/>
      <c r="AP258" s="90"/>
      <c r="AQ258" s="90"/>
      <c r="AR258" s="90"/>
      <c r="AS258" s="90"/>
      <c r="AT258" s="117"/>
      <c r="AU258" s="93"/>
      <c r="AV258" s="93"/>
      <c r="AW258" s="90"/>
      <c r="AX258" s="90"/>
      <c r="AY258" s="90"/>
      <c r="AZ258" s="90"/>
      <c r="BA258" s="90"/>
      <c r="BB258" s="90"/>
      <c r="BC258" s="90"/>
      <c r="BD258" s="90"/>
      <c r="BE258" s="90"/>
      <c r="BF258" s="90"/>
      <c r="BG258" s="90"/>
      <c r="BH258" s="90"/>
      <c r="BI258" s="90"/>
      <c r="BJ258" s="90"/>
      <c r="BK258" s="90"/>
      <c r="BL258" s="90"/>
      <c r="BM258" s="90"/>
    </row>
    <row r="259" spans="1:65" s="9" customFormat="1" ht="24.95" customHeight="1">
      <c r="A259" s="101"/>
      <c r="B259" s="90"/>
      <c r="C259" s="90"/>
      <c r="D259" s="90"/>
      <c r="E259" s="90"/>
      <c r="F259" s="90"/>
      <c r="G259" s="111"/>
      <c r="H259" s="93"/>
      <c r="I259" s="90"/>
      <c r="J259" s="90"/>
      <c r="K259" s="90"/>
      <c r="L259" s="90"/>
      <c r="M259" s="90"/>
      <c r="N259" s="90"/>
      <c r="O259" s="90"/>
      <c r="P259" s="90"/>
      <c r="Q259" s="93"/>
      <c r="R259" s="111"/>
      <c r="S259" s="63" t="s">
        <v>100</v>
      </c>
      <c r="T259" s="63" t="s">
        <v>100</v>
      </c>
      <c r="U259" s="63" t="s">
        <v>100</v>
      </c>
      <c r="V259" s="63" t="s">
        <v>100</v>
      </c>
      <c r="W259" s="79" t="s">
        <v>421</v>
      </c>
      <c r="X259" s="79" t="s">
        <v>87</v>
      </c>
      <c r="Y259" s="79" t="s">
        <v>153</v>
      </c>
      <c r="Z259" s="79" t="s">
        <v>660</v>
      </c>
      <c r="AA259" s="111"/>
      <c r="AB259" s="63" t="s">
        <v>100</v>
      </c>
      <c r="AC259" s="63" t="s">
        <v>100</v>
      </c>
      <c r="AD259" s="63" t="s">
        <v>100</v>
      </c>
      <c r="AE259" s="63" t="s">
        <v>100</v>
      </c>
      <c r="AF259" s="63" t="s">
        <v>100</v>
      </c>
      <c r="AG259" s="63" t="s">
        <v>100</v>
      </c>
      <c r="AH259" s="63" t="s">
        <v>100</v>
      </c>
      <c r="AI259" s="63" t="s">
        <v>100</v>
      </c>
      <c r="AJ259" s="96"/>
      <c r="AK259" s="90"/>
      <c r="AL259" s="90"/>
      <c r="AM259" s="93"/>
      <c r="AN259" s="114"/>
      <c r="AO259" s="114"/>
      <c r="AP259" s="90"/>
      <c r="AQ259" s="90"/>
      <c r="AR259" s="90"/>
      <c r="AS259" s="90"/>
      <c r="AT259" s="117"/>
      <c r="AU259" s="93"/>
      <c r="AV259" s="93"/>
      <c r="AW259" s="90"/>
      <c r="AX259" s="90"/>
      <c r="AY259" s="90"/>
      <c r="AZ259" s="90"/>
      <c r="BA259" s="90"/>
      <c r="BB259" s="90"/>
      <c r="BC259" s="90"/>
      <c r="BD259" s="90"/>
      <c r="BE259" s="90"/>
      <c r="BF259" s="90"/>
      <c r="BG259" s="90"/>
      <c r="BH259" s="90"/>
      <c r="BI259" s="90"/>
      <c r="BJ259" s="90"/>
      <c r="BK259" s="90"/>
      <c r="BL259" s="90"/>
      <c r="BM259" s="90"/>
    </row>
    <row r="260" spans="1:65" s="9" customFormat="1" ht="24.95" customHeight="1">
      <c r="A260" s="101"/>
      <c r="B260" s="90"/>
      <c r="C260" s="90"/>
      <c r="D260" s="90"/>
      <c r="E260" s="90"/>
      <c r="F260" s="90"/>
      <c r="G260" s="111"/>
      <c r="H260" s="93"/>
      <c r="I260" s="90"/>
      <c r="J260" s="90"/>
      <c r="K260" s="90"/>
      <c r="L260" s="90"/>
      <c r="M260" s="90"/>
      <c r="N260" s="90"/>
      <c r="O260" s="90"/>
      <c r="P260" s="90"/>
      <c r="Q260" s="93"/>
      <c r="R260" s="111"/>
      <c r="S260" s="63" t="s">
        <v>100</v>
      </c>
      <c r="T260" s="63" t="s">
        <v>100</v>
      </c>
      <c r="U260" s="63" t="s">
        <v>100</v>
      </c>
      <c r="V260" s="63" t="s">
        <v>100</v>
      </c>
      <c r="W260" s="79" t="s">
        <v>427</v>
      </c>
      <c r="X260" s="79" t="s">
        <v>204</v>
      </c>
      <c r="Y260" s="79" t="s">
        <v>428</v>
      </c>
      <c r="Z260" s="79" t="s">
        <v>529</v>
      </c>
      <c r="AA260" s="111"/>
      <c r="AB260" s="63" t="s">
        <v>100</v>
      </c>
      <c r="AC260" s="63" t="s">
        <v>100</v>
      </c>
      <c r="AD260" s="63" t="s">
        <v>100</v>
      </c>
      <c r="AE260" s="63" t="s">
        <v>100</v>
      </c>
      <c r="AF260" s="63" t="s">
        <v>100</v>
      </c>
      <c r="AG260" s="63" t="s">
        <v>100</v>
      </c>
      <c r="AH260" s="63" t="s">
        <v>100</v>
      </c>
      <c r="AI260" s="63" t="s">
        <v>100</v>
      </c>
      <c r="AJ260" s="96"/>
      <c r="AK260" s="90"/>
      <c r="AL260" s="90"/>
      <c r="AM260" s="93"/>
      <c r="AN260" s="114"/>
      <c r="AO260" s="114"/>
      <c r="AP260" s="90"/>
      <c r="AQ260" s="90"/>
      <c r="AR260" s="90"/>
      <c r="AS260" s="90"/>
      <c r="AT260" s="117"/>
      <c r="AU260" s="93"/>
      <c r="AV260" s="93"/>
      <c r="AW260" s="90"/>
      <c r="AX260" s="90"/>
      <c r="AY260" s="90"/>
      <c r="AZ260" s="90"/>
      <c r="BA260" s="90"/>
      <c r="BB260" s="90"/>
      <c r="BC260" s="90"/>
      <c r="BD260" s="90"/>
      <c r="BE260" s="90"/>
      <c r="BF260" s="90"/>
      <c r="BG260" s="90"/>
      <c r="BH260" s="90"/>
      <c r="BI260" s="90"/>
      <c r="BJ260" s="90"/>
      <c r="BK260" s="90"/>
      <c r="BL260" s="90"/>
      <c r="BM260" s="90"/>
    </row>
    <row r="261" spans="1:65" s="9" customFormat="1" ht="24.95" customHeight="1">
      <c r="A261" s="101"/>
      <c r="B261" s="90"/>
      <c r="C261" s="90"/>
      <c r="D261" s="90"/>
      <c r="E261" s="90"/>
      <c r="F261" s="90"/>
      <c r="G261" s="111"/>
      <c r="H261" s="93"/>
      <c r="I261" s="90"/>
      <c r="J261" s="90"/>
      <c r="K261" s="90"/>
      <c r="L261" s="90"/>
      <c r="M261" s="90"/>
      <c r="N261" s="90"/>
      <c r="O261" s="90"/>
      <c r="P261" s="90"/>
      <c r="Q261" s="93"/>
      <c r="R261" s="111"/>
      <c r="S261" s="63" t="s">
        <v>100</v>
      </c>
      <c r="T261" s="63" t="s">
        <v>100</v>
      </c>
      <c r="U261" s="63" t="s">
        <v>100</v>
      </c>
      <c r="V261" s="63" t="s">
        <v>100</v>
      </c>
      <c r="W261" s="79" t="s">
        <v>682</v>
      </c>
      <c r="X261" s="79" t="s">
        <v>683</v>
      </c>
      <c r="Y261" s="79" t="s">
        <v>684</v>
      </c>
      <c r="Z261" s="79" t="s">
        <v>685</v>
      </c>
      <c r="AA261" s="111"/>
      <c r="AB261" s="63" t="s">
        <v>100</v>
      </c>
      <c r="AC261" s="63" t="s">
        <v>100</v>
      </c>
      <c r="AD261" s="63" t="s">
        <v>100</v>
      </c>
      <c r="AE261" s="63" t="s">
        <v>100</v>
      </c>
      <c r="AF261" s="63" t="s">
        <v>100</v>
      </c>
      <c r="AG261" s="63" t="s">
        <v>100</v>
      </c>
      <c r="AH261" s="63" t="s">
        <v>100</v>
      </c>
      <c r="AI261" s="63" t="s">
        <v>100</v>
      </c>
      <c r="AJ261" s="96"/>
      <c r="AK261" s="90"/>
      <c r="AL261" s="90"/>
      <c r="AM261" s="93"/>
      <c r="AN261" s="114"/>
      <c r="AO261" s="114"/>
      <c r="AP261" s="90"/>
      <c r="AQ261" s="90"/>
      <c r="AR261" s="90"/>
      <c r="AS261" s="90"/>
      <c r="AT261" s="117"/>
      <c r="AU261" s="93"/>
      <c r="AV261" s="93"/>
      <c r="AW261" s="90"/>
      <c r="AX261" s="90"/>
      <c r="AY261" s="90"/>
      <c r="AZ261" s="90"/>
      <c r="BA261" s="90"/>
      <c r="BB261" s="90"/>
      <c r="BC261" s="90"/>
      <c r="BD261" s="90"/>
      <c r="BE261" s="90"/>
      <c r="BF261" s="90"/>
      <c r="BG261" s="90"/>
      <c r="BH261" s="90"/>
      <c r="BI261" s="90"/>
      <c r="BJ261" s="90"/>
      <c r="BK261" s="90"/>
      <c r="BL261" s="90"/>
      <c r="BM261" s="90"/>
    </row>
    <row r="262" spans="1:65" s="9" customFormat="1" ht="24.95" customHeight="1">
      <c r="A262" s="101"/>
      <c r="B262" s="90"/>
      <c r="C262" s="90"/>
      <c r="D262" s="90"/>
      <c r="E262" s="90"/>
      <c r="F262" s="90"/>
      <c r="G262" s="111"/>
      <c r="H262" s="93"/>
      <c r="I262" s="90"/>
      <c r="J262" s="90"/>
      <c r="K262" s="90"/>
      <c r="L262" s="90"/>
      <c r="M262" s="90"/>
      <c r="N262" s="90"/>
      <c r="O262" s="90"/>
      <c r="P262" s="90"/>
      <c r="Q262" s="93"/>
      <c r="R262" s="111"/>
      <c r="S262" s="63" t="s">
        <v>100</v>
      </c>
      <c r="T262" s="63" t="s">
        <v>100</v>
      </c>
      <c r="U262" s="63" t="s">
        <v>100</v>
      </c>
      <c r="V262" s="63" t="s">
        <v>100</v>
      </c>
      <c r="W262" s="79" t="s">
        <v>694</v>
      </c>
      <c r="X262" s="79" t="s">
        <v>199</v>
      </c>
      <c r="Y262" s="79" t="s">
        <v>204</v>
      </c>
      <c r="Z262" s="79" t="s">
        <v>695</v>
      </c>
      <c r="AA262" s="111"/>
      <c r="AB262" s="63" t="s">
        <v>100</v>
      </c>
      <c r="AC262" s="63" t="s">
        <v>100</v>
      </c>
      <c r="AD262" s="63" t="s">
        <v>100</v>
      </c>
      <c r="AE262" s="63" t="s">
        <v>100</v>
      </c>
      <c r="AF262" s="63" t="s">
        <v>100</v>
      </c>
      <c r="AG262" s="63" t="s">
        <v>100</v>
      </c>
      <c r="AH262" s="63" t="s">
        <v>100</v>
      </c>
      <c r="AI262" s="63" t="s">
        <v>100</v>
      </c>
      <c r="AJ262" s="96"/>
      <c r="AK262" s="90"/>
      <c r="AL262" s="90"/>
      <c r="AM262" s="93"/>
      <c r="AN262" s="114"/>
      <c r="AO262" s="114"/>
      <c r="AP262" s="90"/>
      <c r="AQ262" s="90"/>
      <c r="AR262" s="90"/>
      <c r="AS262" s="90"/>
      <c r="AT262" s="117"/>
      <c r="AU262" s="93"/>
      <c r="AV262" s="93"/>
      <c r="AW262" s="90"/>
      <c r="AX262" s="90"/>
      <c r="AY262" s="90"/>
      <c r="AZ262" s="90"/>
      <c r="BA262" s="90"/>
      <c r="BB262" s="90"/>
      <c r="BC262" s="90"/>
      <c r="BD262" s="90"/>
      <c r="BE262" s="90"/>
      <c r="BF262" s="90"/>
      <c r="BG262" s="90"/>
      <c r="BH262" s="90"/>
      <c r="BI262" s="90"/>
      <c r="BJ262" s="90"/>
      <c r="BK262" s="90"/>
      <c r="BL262" s="90"/>
      <c r="BM262" s="90"/>
    </row>
    <row r="263" spans="1:65" s="9" customFormat="1" ht="24.95" customHeight="1">
      <c r="A263" s="104"/>
      <c r="B263" s="105"/>
      <c r="C263" s="105"/>
      <c r="D263" s="105"/>
      <c r="E263" s="105"/>
      <c r="F263" s="105"/>
      <c r="G263" s="112"/>
      <c r="H263" s="106"/>
      <c r="I263" s="105"/>
      <c r="J263" s="105"/>
      <c r="K263" s="105"/>
      <c r="L263" s="105"/>
      <c r="M263" s="105"/>
      <c r="N263" s="105"/>
      <c r="O263" s="105"/>
      <c r="P263" s="105"/>
      <c r="Q263" s="106"/>
      <c r="R263" s="112"/>
      <c r="S263" s="63" t="s">
        <v>100</v>
      </c>
      <c r="T263" s="63" t="s">
        <v>100</v>
      </c>
      <c r="U263" s="63" t="s">
        <v>100</v>
      </c>
      <c r="V263" s="63" t="s">
        <v>100</v>
      </c>
      <c r="W263" s="79" t="s">
        <v>696</v>
      </c>
      <c r="X263" s="79" t="s">
        <v>153</v>
      </c>
      <c r="Y263" s="79" t="s">
        <v>697</v>
      </c>
      <c r="Z263" s="79" t="s">
        <v>698</v>
      </c>
      <c r="AA263" s="112"/>
      <c r="AB263" s="63" t="s">
        <v>100</v>
      </c>
      <c r="AC263" s="63" t="s">
        <v>100</v>
      </c>
      <c r="AD263" s="63" t="s">
        <v>100</v>
      </c>
      <c r="AE263" s="63" t="s">
        <v>100</v>
      </c>
      <c r="AF263" s="63" t="s">
        <v>100</v>
      </c>
      <c r="AG263" s="63" t="s">
        <v>100</v>
      </c>
      <c r="AH263" s="63" t="s">
        <v>100</v>
      </c>
      <c r="AI263" s="63" t="s">
        <v>100</v>
      </c>
      <c r="AJ263" s="102"/>
      <c r="AK263" s="105"/>
      <c r="AL263" s="105"/>
      <c r="AM263" s="106"/>
      <c r="AN263" s="115"/>
      <c r="AO263" s="115"/>
      <c r="AP263" s="105"/>
      <c r="AQ263" s="105"/>
      <c r="AR263" s="105"/>
      <c r="AS263" s="105"/>
      <c r="AT263" s="118"/>
      <c r="AU263" s="106"/>
      <c r="AV263" s="106"/>
      <c r="AW263" s="105"/>
      <c r="AX263" s="105"/>
      <c r="AY263" s="105"/>
      <c r="AZ263" s="105"/>
      <c r="BA263" s="105"/>
      <c r="BB263" s="105"/>
      <c r="BC263" s="105"/>
      <c r="BD263" s="105"/>
      <c r="BE263" s="105"/>
      <c r="BF263" s="105"/>
      <c r="BG263" s="105"/>
      <c r="BH263" s="105"/>
      <c r="BI263" s="105"/>
      <c r="BJ263" s="105"/>
      <c r="BK263" s="105"/>
      <c r="BL263" s="105"/>
      <c r="BM263" s="105"/>
    </row>
    <row r="264" spans="1:65" s="9" customFormat="1" ht="24.95" customHeight="1">
      <c r="A264" s="89" t="s">
        <v>106</v>
      </c>
      <c r="B264" s="89" t="s">
        <v>226</v>
      </c>
      <c r="C264" s="89" t="s">
        <v>64</v>
      </c>
      <c r="D264" s="89">
        <v>2019</v>
      </c>
      <c r="E264" s="89" t="s">
        <v>747</v>
      </c>
      <c r="F264" s="91" t="s">
        <v>809</v>
      </c>
      <c r="G264" s="94" t="s">
        <v>592</v>
      </c>
      <c r="H264" s="92">
        <v>43745</v>
      </c>
      <c r="I264" s="89" t="s">
        <v>699</v>
      </c>
      <c r="J264" s="89" t="s">
        <v>700</v>
      </c>
      <c r="K264" s="89" t="s">
        <v>181</v>
      </c>
      <c r="L264" s="89" t="s">
        <v>181</v>
      </c>
      <c r="M264" s="89" t="s">
        <v>701</v>
      </c>
      <c r="N264" s="89" t="s">
        <v>702</v>
      </c>
      <c r="O264" s="89" t="s">
        <v>702</v>
      </c>
      <c r="P264" s="91" t="s">
        <v>66</v>
      </c>
      <c r="Q264" s="92">
        <v>43753</v>
      </c>
      <c r="R264" s="94" t="s">
        <v>592</v>
      </c>
      <c r="S264" s="63" t="s">
        <v>100</v>
      </c>
      <c r="T264" s="63" t="s">
        <v>100</v>
      </c>
      <c r="U264" s="63" t="s">
        <v>100</v>
      </c>
      <c r="V264" s="79" t="s">
        <v>703</v>
      </c>
      <c r="W264" s="79" t="s">
        <v>148</v>
      </c>
      <c r="X264" s="79" t="s">
        <v>68</v>
      </c>
      <c r="Y264" s="79" t="s">
        <v>69</v>
      </c>
      <c r="Z264" s="79" t="s">
        <v>149</v>
      </c>
      <c r="AA264" s="94" t="s">
        <v>592</v>
      </c>
      <c r="AB264" s="63" t="s">
        <v>100</v>
      </c>
      <c r="AC264" s="63" t="s">
        <v>100</v>
      </c>
      <c r="AD264" s="63" t="s">
        <v>100</v>
      </c>
      <c r="AE264" s="79" t="s">
        <v>703</v>
      </c>
      <c r="AF264" s="63" t="s">
        <v>100</v>
      </c>
      <c r="AG264" s="63" t="s">
        <v>100</v>
      </c>
      <c r="AH264" s="63" t="s">
        <v>100</v>
      </c>
      <c r="AI264" s="79" t="s">
        <v>703</v>
      </c>
      <c r="AJ264" s="95" t="s">
        <v>100</v>
      </c>
      <c r="AK264" s="91" t="s">
        <v>70</v>
      </c>
      <c r="AL264" s="91" t="s">
        <v>704</v>
      </c>
      <c r="AM264" s="97">
        <v>43775</v>
      </c>
      <c r="AN264" s="107">
        <v>670984.12</v>
      </c>
      <c r="AO264" s="107">
        <f>AN264*16%+AN264</f>
        <v>778341.57920000004</v>
      </c>
      <c r="AP264" s="91" t="s">
        <v>97</v>
      </c>
      <c r="AQ264" s="91" t="s">
        <v>71</v>
      </c>
      <c r="AR264" s="91" t="s">
        <v>76</v>
      </c>
      <c r="AS264" s="91" t="s">
        <v>72</v>
      </c>
      <c r="AT264" s="89" t="s">
        <v>699</v>
      </c>
      <c r="AU264" s="97">
        <v>43770</v>
      </c>
      <c r="AV264" s="97">
        <v>43819</v>
      </c>
      <c r="AW264" s="91" t="s">
        <v>109</v>
      </c>
      <c r="AX264" s="91" t="s">
        <v>136</v>
      </c>
      <c r="AY264" s="91" t="s">
        <v>74</v>
      </c>
      <c r="AZ264" s="91" t="s">
        <v>73</v>
      </c>
      <c r="BA264" s="91" t="s">
        <v>73</v>
      </c>
      <c r="BB264" s="91" t="s">
        <v>73</v>
      </c>
      <c r="BC264" s="91" t="s">
        <v>73</v>
      </c>
      <c r="BD264" s="91" t="s">
        <v>75</v>
      </c>
      <c r="BE264" s="91" t="s">
        <v>75</v>
      </c>
      <c r="BF264" s="91" t="s">
        <v>75</v>
      </c>
      <c r="BG264" s="91" t="s">
        <v>75</v>
      </c>
      <c r="BH264" s="91" t="s">
        <v>75</v>
      </c>
      <c r="BI264" s="91" t="s">
        <v>75</v>
      </c>
      <c r="BJ264" s="91" t="s">
        <v>75</v>
      </c>
      <c r="BK264" s="91" t="s">
        <v>75</v>
      </c>
      <c r="BL264" s="91" t="s">
        <v>75</v>
      </c>
      <c r="BM264" s="91" t="s">
        <v>75</v>
      </c>
    </row>
    <row r="265" spans="1:65" s="9" customFormat="1" ht="24.95" customHeight="1">
      <c r="A265" s="90"/>
      <c r="B265" s="90"/>
      <c r="C265" s="90"/>
      <c r="D265" s="90"/>
      <c r="E265" s="90"/>
      <c r="F265" s="91"/>
      <c r="G265" s="90"/>
      <c r="H265" s="93"/>
      <c r="I265" s="90"/>
      <c r="J265" s="90"/>
      <c r="K265" s="90"/>
      <c r="L265" s="90"/>
      <c r="M265" s="90"/>
      <c r="N265" s="90"/>
      <c r="O265" s="90"/>
      <c r="P265" s="91"/>
      <c r="Q265" s="93"/>
      <c r="R265" s="90"/>
      <c r="S265" s="63" t="s">
        <v>100</v>
      </c>
      <c r="T265" s="63" t="s">
        <v>100</v>
      </c>
      <c r="U265" s="63" t="s">
        <v>100</v>
      </c>
      <c r="V265" s="63" t="s">
        <v>100</v>
      </c>
      <c r="W265" s="79" t="s">
        <v>705</v>
      </c>
      <c r="X265" s="79" t="s">
        <v>706</v>
      </c>
      <c r="Y265" s="79" t="s">
        <v>707</v>
      </c>
      <c r="Z265" s="65" t="s">
        <v>708</v>
      </c>
      <c r="AA265" s="90"/>
      <c r="AB265" s="63" t="s">
        <v>100</v>
      </c>
      <c r="AC265" s="63" t="s">
        <v>100</v>
      </c>
      <c r="AD265" s="63" t="s">
        <v>100</v>
      </c>
      <c r="AE265" s="63" t="s">
        <v>100</v>
      </c>
      <c r="AF265" s="63" t="s">
        <v>100</v>
      </c>
      <c r="AG265" s="63" t="s">
        <v>100</v>
      </c>
      <c r="AH265" s="63" t="s">
        <v>100</v>
      </c>
      <c r="AI265" s="63" t="s">
        <v>100</v>
      </c>
      <c r="AJ265" s="96"/>
      <c r="AK265" s="91"/>
      <c r="AL265" s="91"/>
      <c r="AM265" s="97"/>
      <c r="AN265" s="107"/>
      <c r="AO265" s="107"/>
      <c r="AP265" s="91"/>
      <c r="AQ265" s="91"/>
      <c r="AR265" s="91"/>
      <c r="AS265" s="91"/>
      <c r="AT265" s="90"/>
      <c r="AU265" s="97"/>
      <c r="AV265" s="97"/>
      <c r="AW265" s="91"/>
      <c r="AX265" s="91"/>
      <c r="AY265" s="91"/>
      <c r="AZ265" s="91"/>
      <c r="BA265" s="91"/>
      <c r="BB265" s="91"/>
      <c r="BC265" s="91"/>
      <c r="BD265" s="91"/>
      <c r="BE265" s="91"/>
      <c r="BF265" s="91"/>
      <c r="BG265" s="91"/>
      <c r="BH265" s="91"/>
      <c r="BI265" s="91"/>
      <c r="BJ265" s="91"/>
      <c r="BK265" s="91"/>
      <c r="BL265" s="91"/>
      <c r="BM265" s="91"/>
    </row>
    <row r="266" spans="1:65" s="9" customFormat="1" ht="24.95" customHeight="1">
      <c r="A266" s="90"/>
      <c r="B266" s="90"/>
      <c r="C266" s="90"/>
      <c r="D266" s="90"/>
      <c r="E266" s="90"/>
      <c r="F266" s="91"/>
      <c r="G266" s="90"/>
      <c r="H266" s="93"/>
      <c r="I266" s="90"/>
      <c r="J266" s="90"/>
      <c r="K266" s="90"/>
      <c r="L266" s="90"/>
      <c r="M266" s="90"/>
      <c r="N266" s="90"/>
      <c r="O266" s="90"/>
      <c r="P266" s="91"/>
      <c r="Q266" s="93"/>
      <c r="R266" s="90"/>
      <c r="S266" s="63" t="s">
        <v>100</v>
      </c>
      <c r="T266" s="63" t="s">
        <v>100</v>
      </c>
      <c r="U266" s="63" t="s">
        <v>100</v>
      </c>
      <c r="V266" s="63" t="s">
        <v>100</v>
      </c>
      <c r="W266" s="79" t="s">
        <v>709</v>
      </c>
      <c r="X266" s="79" t="s">
        <v>123</v>
      </c>
      <c r="Y266" s="79" t="s">
        <v>154</v>
      </c>
      <c r="Z266" s="79" t="s">
        <v>710</v>
      </c>
      <c r="AA266" s="90"/>
      <c r="AB266" s="63" t="s">
        <v>100</v>
      </c>
      <c r="AC266" s="63" t="s">
        <v>100</v>
      </c>
      <c r="AD266" s="63" t="s">
        <v>100</v>
      </c>
      <c r="AE266" s="63" t="s">
        <v>100</v>
      </c>
      <c r="AF266" s="63" t="s">
        <v>100</v>
      </c>
      <c r="AG266" s="63" t="s">
        <v>100</v>
      </c>
      <c r="AH266" s="63" t="s">
        <v>100</v>
      </c>
      <c r="AI266" s="63" t="s">
        <v>100</v>
      </c>
      <c r="AJ266" s="102"/>
      <c r="AK266" s="91"/>
      <c r="AL266" s="91"/>
      <c r="AM266" s="97"/>
      <c r="AN266" s="107"/>
      <c r="AO266" s="107"/>
      <c r="AP266" s="91"/>
      <c r="AQ266" s="91"/>
      <c r="AR266" s="91"/>
      <c r="AS266" s="91"/>
      <c r="AT266" s="90"/>
      <c r="AU266" s="97"/>
      <c r="AV266" s="97"/>
      <c r="AW266" s="91"/>
      <c r="AX266" s="91"/>
      <c r="AY266" s="91"/>
      <c r="AZ266" s="91"/>
      <c r="BA266" s="91"/>
      <c r="BB266" s="91"/>
      <c r="BC266" s="91"/>
      <c r="BD266" s="91"/>
      <c r="BE266" s="91"/>
      <c r="BF266" s="91"/>
      <c r="BG266" s="91"/>
      <c r="BH266" s="91"/>
      <c r="BI266" s="91"/>
      <c r="BJ266" s="91"/>
      <c r="BK266" s="91"/>
      <c r="BL266" s="91"/>
      <c r="BM266" s="91"/>
    </row>
    <row r="267" spans="1:65" s="9" customFormat="1" ht="24.95" customHeight="1">
      <c r="A267" s="100" t="s">
        <v>99</v>
      </c>
      <c r="B267" s="89" t="s">
        <v>226</v>
      </c>
      <c r="C267" s="89" t="s">
        <v>64</v>
      </c>
      <c r="D267" s="89">
        <v>2019</v>
      </c>
      <c r="E267" s="89" t="s">
        <v>747</v>
      </c>
      <c r="F267" s="91" t="s">
        <v>711</v>
      </c>
      <c r="G267" s="94" t="s">
        <v>592</v>
      </c>
      <c r="H267" s="92">
        <v>43748</v>
      </c>
      <c r="I267" s="89" t="s">
        <v>712</v>
      </c>
      <c r="J267" s="89" t="s">
        <v>713</v>
      </c>
      <c r="K267" s="89" t="s">
        <v>412</v>
      </c>
      <c r="L267" s="89" t="s">
        <v>412</v>
      </c>
      <c r="M267" s="89" t="s">
        <v>412</v>
      </c>
      <c r="N267" s="89" t="s">
        <v>413</v>
      </c>
      <c r="O267" s="89" t="s">
        <v>413</v>
      </c>
      <c r="P267" s="91" t="s">
        <v>66</v>
      </c>
      <c r="Q267" s="92">
        <v>43752</v>
      </c>
      <c r="R267" s="94" t="s">
        <v>592</v>
      </c>
      <c r="S267" s="63" t="s">
        <v>100</v>
      </c>
      <c r="T267" s="63" t="s">
        <v>100</v>
      </c>
      <c r="U267" s="63" t="s">
        <v>100</v>
      </c>
      <c r="V267" s="79" t="s">
        <v>714</v>
      </c>
      <c r="W267" s="79" t="s">
        <v>148</v>
      </c>
      <c r="X267" s="79" t="s">
        <v>68</v>
      </c>
      <c r="Y267" s="79" t="s">
        <v>69</v>
      </c>
      <c r="Z267" s="79" t="s">
        <v>149</v>
      </c>
      <c r="AA267" s="94" t="s">
        <v>592</v>
      </c>
      <c r="AB267" s="63" t="s">
        <v>100</v>
      </c>
      <c r="AC267" s="63" t="s">
        <v>100</v>
      </c>
      <c r="AD267" s="63" t="s">
        <v>100</v>
      </c>
      <c r="AE267" s="79" t="s">
        <v>714</v>
      </c>
      <c r="AF267" s="63" t="s">
        <v>100</v>
      </c>
      <c r="AG267" s="63" t="s">
        <v>100</v>
      </c>
      <c r="AH267" s="63" t="s">
        <v>100</v>
      </c>
      <c r="AI267" s="79" t="s">
        <v>714</v>
      </c>
      <c r="AJ267" s="95" t="s">
        <v>100</v>
      </c>
      <c r="AK267" s="91" t="s">
        <v>70</v>
      </c>
      <c r="AL267" s="91" t="s">
        <v>715</v>
      </c>
      <c r="AM267" s="97">
        <v>43770</v>
      </c>
      <c r="AN267" s="107">
        <v>15945000</v>
      </c>
      <c r="AO267" s="107">
        <f>AN267*16%+AN267</f>
        <v>18496200</v>
      </c>
      <c r="AP267" s="91" t="s">
        <v>97</v>
      </c>
      <c r="AQ267" s="91" t="s">
        <v>71</v>
      </c>
      <c r="AR267" s="91" t="s">
        <v>76</v>
      </c>
      <c r="AS267" s="91" t="s">
        <v>72</v>
      </c>
      <c r="AT267" s="89" t="s">
        <v>712</v>
      </c>
      <c r="AU267" s="97">
        <v>43761</v>
      </c>
      <c r="AV267" s="97">
        <v>43808</v>
      </c>
      <c r="AW267" s="91" t="s">
        <v>109</v>
      </c>
      <c r="AX267" s="91" t="s">
        <v>136</v>
      </c>
      <c r="AY267" s="91" t="s">
        <v>74</v>
      </c>
      <c r="AZ267" s="91" t="s">
        <v>73</v>
      </c>
      <c r="BA267" s="91" t="s">
        <v>73</v>
      </c>
      <c r="BB267" s="91" t="s">
        <v>73</v>
      </c>
      <c r="BC267" s="91" t="s">
        <v>73</v>
      </c>
      <c r="BD267" s="91" t="s">
        <v>75</v>
      </c>
      <c r="BE267" s="91" t="s">
        <v>75</v>
      </c>
      <c r="BF267" s="91" t="s">
        <v>75</v>
      </c>
      <c r="BG267" s="91" t="s">
        <v>75</v>
      </c>
      <c r="BH267" s="91" t="s">
        <v>75</v>
      </c>
      <c r="BI267" s="91" t="s">
        <v>75</v>
      </c>
      <c r="BJ267" s="91" t="s">
        <v>75</v>
      </c>
      <c r="BK267" s="91" t="s">
        <v>75</v>
      </c>
      <c r="BL267" s="91" t="s">
        <v>75</v>
      </c>
      <c r="BM267" s="91" t="s">
        <v>75</v>
      </c>
    </row>
    <row r="268" spans="1:65" s="9" customFormat="1" ht="24.95" customHeight="1">
      <c r="A268" s="101"/>
      <c r="B268" s="90"/>
      <c r="C268" s="90"/>
      <c r="D268" s="90"/>
      <c r="E268" s="90"/>
      <c r="F268" s="91"/>
      <c r="G268" s="90"/>
      <c r="H268" s="93"/>
      <c r="I268" s="90"/>
      <c r="J268" s="90"/>
      <c r="K268" s="90"/>
      <c r="L268" s="90"/>
      <c r="M268" s="90"/>
      <c r="N268" s="90"/>
      <c r="O268" s="90"/>
      <c r="P268" s="91"/>
      <c r="Q268" s="93"/>
      <c r="R268" s="90"/>
      <c r="S268" s="63" t="s">
        <v>100</v>
      </c>
      <c r="T268" s="63" t="s">
        <v>100</v>
      </c>
      <c r="U268" s="63" t="s">
        <v>100</v>
      </c>
      <c r="V268" s="79" t="s">
        <v>716</v>
      </c>
      <c r="W268" s="79" t="s">
        <v>421</v>
      </c>
      <c r="X268" s="79" t="s">
        <v>87</v>
      </c>
      <c r="Y268" s="79" t="s">
        <v>153</v>
      </c>
      <c r="Z268" s="65" t="s">
        <v>660</v>
      </c>
      <c r="AA268" s="90"/>
      <c r="AB268" s="63" t="s">
        <v>100</v>
      </c>
      <c r="AC268" s="63" t="s">
        <v>100</v>
      </c>
      <c r="AD268" s="63" t="s">
        <v>100</v>
      </c>
      <c r="AE268" s="79" t="s">
        <v>716</v>
      </c>
      <c r="AF268" s="63" t="s">
        <v>100</v>
      </c>
      <c r="AG268" s="63" t="s">
        <v>100</v>
      </c>
      <c r="AH268" s="63" t="s">
        <v>100</v>
      </c>
      <c r="AI268" s="63" t="s">
        <v>100</v>
      </c>
      <c r="AJ268" s="96"/>
      <c r="AK268" s="91"/>
      <c r="AL268" s="91"/>
      <c r="AM268" s="97"/>
      <c r="AN268" s="107"/>
      <c r="AO268" s="107"/>
      <c r="AP268" s="91"/>
      <c r="AQ268" s="91"/>
      <c r="AR268" s="91"/>
      <c r="AS268" s="91"/>
      <c r="AT268" s="90"/>
      <c r="AU268" s="97"/>
      <c r="AV268" s="97"/>
      <c r="AW268" s="91"/>
      <c r="AX268" s="91"/>
      <c r="AY268" s="91"/>
      <c r="AZ268" s="91"/>
      <c r="BA268" s="91"/>
      <c r="BB268" s="91"/>
      <c r="BC268" s="91"/>
      <c r="BD268" s="91"/>
      <c r="BE268" s="91"/>
      <c r="BF268" s="91"/>
      <c r="BG268" s="91"/>
      <c r="BH268" s="91"/>
      <c r="BI268" s="91"/>
      <c r="BJ268" s="91"/>
      <c r="BK268" s="91"/>
      <c r="BL268" s="91"/>
      <c r="BM268" s="91"/>
    </row>
    <row r="269" spans="1:65" s="9" customFormat="1" ht="24.95" customHeight="1">
      <c r="A269" s="101"/>
      <c r="B269" s="90"/>
      <c r="C269" s="90"/>
      <c r="D269" s="90"/>
      <c r="E269" s="90"/>
      <c r="F269" s="91"/>
      <c r="G269" s="90"/>
      <c r="H269" s="93"/>
      <c r="I269" s="90"/>
      <c r="J269" s="90"/>
      <c r="K269" s="90"/>
      <c r="L269" s="90"/>
      <c r="M269" s="90"/>
      <c r="N269" s="90"/>
      <c r="O269" s="90"/>
      <c r="P269" s="91"/>
      <c r="Q269" s="93"/>
      <c r="R269" s="90"/>
      <c r="S269" s="63" t="s">
        <v>100</v>
      </c>
      <c r="T269" s="63" t="s">
        <v>100</v>
      </c>
      <c r="U269" s="63" t="s">
        <v>100</v>
      </c>
      <c r="V269" s="63" t="s">
        <v>100</v>
      </c>
      <c r="W269" s="79" t="s">
        <v>427</v>
      </c>
      <c r="X269" s="79" t="s">
        <v>204</v>
      </c>
      <c r="Y269" s="79" t="s">
        <v>428</v>
      </c>
      <c r="Z269" s="79" t="s">
        <v>529</v>
      </c>
      <c r="AA269" s="90"/>
      <c r="AB269" s="63" t="s">
        <v>100</v>
      </c>
      <c r="AC269" s="63" t="s">
        <v>100</v>
      </c>
      <c r="AD269" s="63" t="s">
        <v>100</v>
      </c>
      <c r="AE269" s="63" t="s">
        <v>100</v>
      </c>
      <c r="AF269" s="63" t="s">
        <v>100</v>
      </c>
      <c r="AG269" s="63" t="s">
        <v>100</v>
      </c>
      <c r="AH269" s="63" t="s">
        <v>100</v>
      </c>
      <c r="AI269" s="63" t="s">
        <v>100</v>
      </c>
      <c r="AJ269" s="96"/>
      <c r="AK269" s="91"/>
      <c r="AL269" s="91"/>
      <c r="AM269" s="97"/>
      <c r="AN269" s="107"/>
      <c r="AO269" s="107"/>
      <c r="AP269" s="91"/>
      <c r="AQ269" s="91"/>
      <c r="AR269" s="91"/>
      <c r="AS269" s="91"/>
      <c r="AT269" s="90"/>
      <c r="AU269" s="97"/>
      <c r="AV269" s="97"/>
      <c r="AW269" s="91"/>
      <c r="AX269" s="91"/>
      <c r="AY269" s="91"/>
      <c r="AZ269" s="91"/>
      <c r="BA269" s="91"/>
      <c r="BB269" s="91"/>
      <c r="BC269" s="91"/>
      <c r="BD269" s="91"/>
      <c r="BE269" s="91"/>
      <c r="BF269" s="91"/>
      <c r="BG269" s="91"/>
      <c r="BH269" s="91"/>
      <c r="BI269" s="91"/>
      <c r="BJ269" s="91"/>
      <c r="BK269" s="91"/>
      <c r="BL269" s="91"/>
      <c r="BM269" s="91"/>
    </row>
    <row r="270" spans="1:65" s="9" customFormat="1" ht="24.95" customHeight="1">
      <c r="A270" s="101"/>
      <c r="B270" s="90"/>
      <c r="C270" s="90"/>
      <c r="D270" s="90"/>
      <c r="E270" s="90"/>
      <c r="F270" s="91"/>
      <c r="G270" s="90"/>
      <c r="H270" s="93"/>
      <c r="I270" s="90"/>
      <c r="J270" s="90"/>
      <c r="K270" s="90"/>
      <c r="L270" s="90"/>
      <c r="M270" s="90"/>
      <c r="N270" s="90"/>
      <c r="O270" s="90"/>
      <c r="P270" s="91"/>
      <c r="Q270" s="93"/>
      <c r="R270" s="90"/>
      <c r="S270" s="63" t="s">
        <v>100</v>
      </c>
      <c r="T270" s="63" t="s">
        <v>100</v>
      </c>
      <c r="U270" s="63" t="s">
        <v>100</v>
      </c>
      <c r="V270" s="63" t="s">
        <v>100</v>
      </c>
      <c r="W270" s="79" t="s">
        <v>682</v>
      </c>
      <c r="X270" s="79" t="s">
        <v>683</v>
      </c>
      <c r="Y270" s="79" t="s">
        <v>684</v>
      </c>
      <c r="Z270" s="79" t="s">
        <v>685</v>
      </c>
      <c r="AA270" s="90"/>
      <c r="AB270" s="63" t="s">
        <v>100</v>
      </c>
      <c r="AC270" s="63" t="s">
        <v>100</v>
      </c>
      <c r="AD270" s="63" t="s">
        <v>100</v>
      </c>
      <c r="AE270" s="63" t="s">
        <v>100</v>
      </c>
      <c r="AF270" s="63" t="s">
        <v>100</v>
      </c>
      <c r="AG270" s="63" t="s">
        <v>100</v>
      </c>
      <c r="AH270" s="63" t="s">
        <v>100</v>
      </c>
      <c r="AI270" s="63" t="s">
        <v>100</v>
      </c>
      <c r="AJ270" s="96"/>
      <c r="AK270" s="91"/>
      <c r="AL270" s="91"/>
      <c r="AM270" s="97"/>
      <c r="AN270" s="107"/>
      <c r="AO270" s="107"/>
      <c r="AP270" s="91"/>
      <c r="AQ270" s="91"/>
      <c r="AR270" s="91"/>
      <c r="AS270" s="91"/>
      <c r="AT270" s="90"/>
      <c r="AU270" s="97"/>
      <c r="AV270" s="97"/>
      <c r="AW270" s="91"/>
      <c r="AX270" s="91"/>
      <c r="AY270" s="91"/>
      <c r="AZ270" s="91"/>
      <c r="BA270" s="91"/>
      <c r="BB270" s="91"/>
      <c r="BC270" s="91"/>
      <c r="BD270" s="91"/>
      <c r="BE270" s="91"/>
      <c r="BF270" s="91"/>
      <c r="BG270" s="91"/>
      <c r="BH270" s="91"/>
      <c r="BI270" s="91"/>
      <c r="BJ270" s="91"/>
      <c r="BK270" s="91"/>
      <c r="BL270" s="91"/>
      <c r="BM270" s="91"/>
    </row>
    <row r="271" spans="1:65" s="9" customFormat="1" ht="24.95" customHeight="1">
      <c r="A271" s="101"/>
      <c r="B271" s="90"/>
      <c r="C271" s="90"/>
      <c r="D271" s="90"/>
      <c r="E271" s="90"/>
      <c r="F271" s="91"/>
      <c r="G271" s="90"/>
      <c r="H271" s="93"/>
      <c r="I271" s="90"/>
      <c r="J271" s="90"/>
      <c r="K271" s="90"/>
      <c r="L271" s="90"/>
      <c r="M271" s="90"/>
      <c r="N271" s="90"/>
      <c r="O271" s="90"/>
      <c r="P271" s="91"/>
      <c r="Q271" s="93"/>
      <c r="R271" s="90"/>
      <c r="S271" s="63" t="s">
        <v>100</v>
      </c>
      <c r="T271" s="63" t="s">
        <v>100</v>
      </c>
      <c r="U271" s="63" t="s">
        <v>100</v>
      </c>
      <c r="V271" s="63" t="s">
        <v>100</v>
      </c>
      <c r="W271" s="79" t="s">
        <v>679</v>
      </c>
      <c r="X271" s="79" t="s">
        <v>494</v>
      </c>
      <c r="Y271" s="79" t="s">
        <v>680</v>
      </c>
      <c r="Z271" s="79" t="s">
        <v>681</v>
      </c>
      <c r="AA271" s="90"/>
      <c r="AB271" s="63" t="s">
        <v>100</v>
      </c>
      <c r="AC271" s="63" t="s">
        <v>100</v>
      </c>
      <c r="AD271" s="63" t="s">
        <v>100</v>
      </c>
      <c r="AE271" s="63" t="s">
        <v>100</v>
      </c>
      <c r="AF271" s="63" t="s">
        <v>100</v>
      </c>
      <c r="AG271" s="63" t="s">
        <v>100</v>
      </c>
      <c r="AH271" s="63" t="s">
        <v>100</v>
      </c>
      <c r="AI271" s="63" t="s">
        <v>100</v>
      </c>
      <c r="AJ271" s="102"/>
      <c r="AK271" s="91"/>
      <c r="AL271" s="91"/>
      <c r="AM271" s="97"/>
      <c r="AN271" s="107"/>
      <c r="AO271" s="107"/>
      <c r="AP271" s="91"/>
      <c r="AQ271" s="91"/>
      <c r="AR271" s="91"/>
      <c r="AS271" s="91"/>
      <c r="AT271" s="90"/>
      <c r="AU271" s="97"/>
      <c r="AV271" s="97"/>
      <c r="AW271" s="91"/>
      <c r="AX271" s="91"/>
      <c r="AY271" s="91"/>
      <c r="AZ271" s="91"/>
      <c r="BA271" s="91"/>
      <c r="BB271" s="91"/>
      <c r="BC271" s="91"/>
      <c r="BD271" s="91"/>
      <c r="BE271" s="91"/>
      <c r="BF271" s="91"/>
      <c r="BG271" s="91"/>
      <c r="BH271" s="91"/>
      <c r="BI271" s="91"/>
      <c r="BJ271" s="91"/>
      <c r="BK271" s="91"/>
      <c r="BL271" s="91"/>
      <c r="BM271" s="91"/>
    </row>
    <row r="272" spans="1:65" s="9" customFormat="1" ht="24.95" customHeight="1">
      <c r="A272" s="100" t="s">
        <v>99</v>
      </c>
      <c r="B272" s="89" t="s">
        <v>226</v>
      </c>
      <c r="C272" s="89" t="s">
        <v>64</v>
      </c>
      <c r="D272" s="89">
        <v>2019</v>
      </c>
      <c r="E272" s="89" t="s">
        <v>747</v>
      </c>
      <c r="F272" s="91" t="s">
        <v>717</v>
      </c>
      <c r="G272" s="94" t="s">
        <v>592</v>
      </c>
      <c r="H272" s="92">
        <v>43748</v>
      </c>
      <c r="I272" s="89" t="s">
        <v>718</v>
      </c>
      <c r="J272" s="89" t="s">
        <v>713</v>
      </c>
      <c r="K272" s="89" t="s">
        <v>412</v>
      </c>
      <c r="L272" s="89" t="s">
        <v>412</v>
      </c>
      <c r="M272" s="89" t="s">
        <v>412</v>
      </c>
      <c r="N272" s="89" t="s">
        <v>719</v>
      </c>
      <c r="O272" s="89" t="s">
        <v>413</v>
      </c>
      <c r="P272" s="91" t="s">
        <v>66</v>
      </c>
      <c r="Q272" s="92">
        <v>43752</v>
      </c>
      <c r="R272" s="94" t="s">
        <v>592</v>
      </c>
      <c r="S272" s="63" t="s">
        <v>100</v>
      </c>
      <c r="T272" s="63" t="s">
        <v>100</v>
      </c>
      <c r="U272" s="63" t="s">
        <v>100</v>
      </c>
      <c r="V272" s="63" t="s">
        <v>112</v>
      </c>
      <c r="W272" s="79" t="s">
        <v>148</v>
      </c>
      <c r="X272" s="79" t="s">
        <v>68</v>
      </c>
      <c r="Y272" s="79" t="s">
        <v>69</v>
      </c>
      <c r="Z272" s="79" t="s">
        <v>149</v>
      </c>
      <c r="AA272" s="94" t="s">
        <v>592</v>
      </c>
      <c r="AB272" s="63" t="s">
        <v>100</v>
      </c>
      <c r="AC272" s="63" t="s">
        <v>100</v>
      </c>
      <c r="AD272" s="63" t="s">
        <v>100</v>
      </c>
      <c r="AE272" s="79" t="s">
        <v>720</v>
      </c>
      <c r="AF272" s="63" t="s">
        <v>100</v>
      </c>
      <c r="AG272" s="63" t="s">
        <v>100</v>
      </c>
      <c r="AH272" s="63" t="s">
        <v>100</v>
      </c>
      <c r="AI272" s="79" t="s">
        <v>720</v>
      </c>
      <c r="AJ272" s="95" t="s">
        <v>100</v>
      </c>
      <c r="AK272" s="91" t="s">
        <v>70</v>
      </c>
      <c r="AL272" s="91" t="s">
        <v>721</v>
      </c>
      <c r="AM272" s="97">
        <v>43766</v>
      </c>
      <c r="AN272" s="107">
        <v>2489655.16</v>
      </c>
      <c r="AO272" s="107">
        <f>AN272*16%+AN272</f>
        <v>2887999.9856000002</v>
      </c>
      <c r="AP272" s="91" t="s">
        <v>97</v>
      </c>
      <c r="AQ272" s="91" t="s">
        <v>71</v>
      </c>
      <c r="AR272" s="91" t="s">
        <v>76</v>
      </c>
      <c r="AS272" s="91" t="s">
        <v>72</v>
      </c>
      <c r="AT272" s="89" t="s">
        <v>718</v>
      </c>
      <c r="AU272" s="97">
        <v>43761</v>
      </c>
      <c r="AV272" s="97">
        <v>43815</v>
      </c>
      <c r="AW272" s="91" t="s">
        <v>109</v>
      </c>
      <c r="AX272" s="91" t="s">
        <v>136</v>
      </c>
      <c r="AY272" s="91" t="s">
        <v>74</v>
      </c>
      <c r="AZ272" s="91" t="s">
        <v>73</v>
      </c>
      <c r="BA272" s="91" t="s">
        <v>73</v>
      </c>
      <c r="BB272" s="91" t="s">
        <v>73</v>
      </c>
      <c r="BC272" s="91" t="s">
        <v>73</v>
      </c>
      <c r="BD272" s="91" t="s">
        <v>75</v>
      </c>
      <c r="BE272" s="91" t="s">
        <v>75</v>
      </c>
      <c r="BF272" s="91" t="s">
        <v>75</v>
      </c>
      <c r="BG272" s="91" t="s">
        <v>75</v>
      </c>
      <c r="BH272" s="91" t="s">
        <v>75</v>
      </c>
      <c r="BI272" s="91" t="s">
        <v>75</v>
      </c>
      <c r="BJ272" s="91" t="s">
        <v>75</v>
      </c>
      <c r="BK272" s="91" t="s">
        <v>75</v>
      </c>
      <c r="BL272" s="91" t="s">
        <v>75</v>
      </c>
      <c r="BM272" s="91" t="s">
        <v>75</v>
      </c>
    </row>
    <row r="273" spans="1:65" s="9" customFormat="1" ht="24.95" customHeight="1">
      <c r="A273" s="101"/>
      <c r="B273" s="90"/>
      <c r="C273" s="90"/>
      <c r="D273" s="90"/>
      <c r="E273" s="90"/>
      <c r="F273" s="91"/>
      <c r="G273" s="90"/>
      <c r="H273" s="93"/>
      <c r="I273" s="90"/>
      <c r="J273" s="90"/>
      <c r="K273" s="90"/>
      <c r="L273" s="90"/>
      <c r="M273" s="90"/>
      <c r="N273" s="90"/>
      <c r="O273" s="90"/>
      <c r="P273" s="91"/>
      <c r="Q273" s="93"/>
      <c r="R273" s="90"/>
      <c r="S273" s="63" t="s">
        <v>100</v>
      </c>
      <c r="T273" s="63" t="s">
        <v>100</v>
      </c>
      <c r="U273" s="63" t="s">
        <v>100</v>
      </c>
      <c r="V273" s="63" t="s">
        <v>100</v>
      </c>
      <c r="W273" s="79" t="s">
        <v>421</v>
      </c>
      <c r="X273" s="79" t="s">
        <v>87</v>
      </c>
      <c r="Y273" s="79" t="s">
        <v>153</v>
      </c>
      <c r="Z273" s="79" t="s">
        <v>660</v>
      </c>
      <c r="AA273" s="90"/>
      <c r="AB273" s="63" t="s">
        <v>100</v>
      </c>
      <c r="AC273" s="63" t="s">
        <v>100</v>
      </c>
      <c r="AD273" s="63" t="s">
        <v>100</v>
      </c>
      <c r="AE273" s="63" t="s">
        <v>100</v>
      </c>
      <c r="AF273" s="63" t="s">
        <v>100</v>
      </c>
      <c r="AG273" s="63" t="s">
        <v>100</v>
      </c>
      <c r="AH273" s="63" t="s">
        <v>100</v>
      </c>
      <c r="AI273" s="63" t="s">
        <v>100</v>
      </c>
      <c r="AJ273" s="96"/>
      <c r="AK273" s="91"/>
      <c r="AL273" s="91"/>
      <c r="AM273" s="97"/>
      <c r="AN273" s="107"/>
      <c r="AO273" s="107"/>
      <c r="AP273" s="91"/>
      <c r="AQ273" s="91"/>
      <c r="AR273" s="91"/>
      <c r="AS273" s="91"/>
      <c r="AT273" s="90"/>
      <c r="AU273" s="97"/>
      <c r="AV273" s="97"/>
      <c r="AW273" s="91"/>
      <c r="AX273" s="91"/>
      <c r="AY273" s="91"/>
      <c r="AZ273" s="91"/>
      <c r="BA273" s="91"/>
      <c r="BB273" s="91"/>
      <c r="BC273" s="91"/>
      <c r="BD273" s="91"/>
      <c r="BE273" s="91"/>
      <c r="BF273" s="91"/>
      <c r="BG273" s="91"/>
      <c r="BH273" s="91"/>
      <c r="BI273" s="91"/>
      <c r="BJ273" s="91"/>
      <c r="BK273" s="91"/>
      <c r="BL273" s="91"/>
      <c r="BM273" s="91"/>
    </row>
    <row r="274" spans="1:65" s="9" customFormat="1" ht="24.95" customHeight="1">
      <c r="A274" s="101"/>
      <c r="B274" s="90"/>
      <c r="C274" s="90"/>
      <c r="D274" s="90"/>
      <c r="E274" s="90"/>
      <c r="F274" s="91"/>
      <c r="G274" s="90"/>
      <c r="H274" s="93"/>
      <c r="I274" s="90"/>
      <c r="J274" s="90"/>
      <c r="K274" s="90"/>
      <c r="L274" s="90"/>
      <c r="M274" s="90"/>
      <c r="N274" s="90"/>
      <c r="O274" s="90"/>
      <c r="P274" s="91"/>
      <c r="Q274" s="93"/>
      <c r="R274" s="90"/>
      <c r="S274" s="63" t="s">
        <v>100</v>
      </c>
      <c r="T274" s="63" t="s">
        <v>100</v>
      </c>
      <c r="U274" s="63" t="s">
        <v>100</v>
      </c>
      <c r="V274" s="63" t="s">
        <v>100</v>
      </c>
      <c r="W274" s="79" t="s">
        <v>722</v>
      </c>
      <c r="X274" s="79" t="s">
        <v>723</v>
      </c>
      <c r="Y274" s="79" t="s">
        <v>724</v>
      </c>
      <c r="Z274" s="79" t="s">
        <v>725</v>
      </c>
      <c r="AA274" s="90"/>
      <c r="AB274" s="63" t="s">
        <v>100</v>
      </c>
      <c r="AC274" s="63" t="s">
        <v>100</v>
      </c>
      <c r="AD274" s="63" t="s">
        <v>100</v>
      </c>
      <c r="AE274" s="63" t="s">
        <v>100</v>
      </c>
      <c r="AF274" s="63" t="s">
        <v>100</v>
      </c>
      <c r="AG274" s="63" t="s">
        <v>100</v>
      </c>
      <c r="AH274" s="63" t="s">
        <v>100</v>
      </c>
      <c r="AI274" s="63" t="s">
        <v>100</v>
      </c>
      <c r="AJ274" s="96"/>
      <c r="AK274" s="91"/>
      <c r="AL274" s="91"/>
      <c r="AM274" s="97"/>
      <c r="AN274" s="107"/>
      <c r="AO274" s="107"/>
      <c r="AP274" s="91"/>
      <c r="AQ274" s="91"/>
      <c r="AR274" s="91"/>
      <c r="AS274" s="91"/>
      <c r="AT274" s="90"/>
      <c r="AU274" s="97"/>
      <c r="AV274" s="97"/>
      <c r="AW274" s="91"/>
      <c r="AX274" s="91"/>
      <c r="AY274" s="91"/>
      <c r="AZ274" s="91"/>
      <c r="BA274" s="91"/>
      <c r="BB274" s="91"/>
      <c r="BC274" s="91"/>
      <c r="BD274" s="91"/>
      <c r="BE274" s="91"/>
      <c r="BF274" s="91"/>
      <c r="BG274" s="91"/>
      <c r="BH274" s="91"/>
      <c r="BI274" s="91"/>
      <c r="BJ274" s="91"/>
      <c r="BK274" s="91"/>
      <c r="BL274" s="91"/>
      <c r="BM274" s="91"/>
    </row>
    <row r="275" spans="1:65" s="9" customFormat="1" ht="24.95" customHeight="1">
      <c r="A275" s="101"/>
      <c r="B275" s="90"/>
      <c r="C275" s="90"/>
      <c r="D275" s="90"/>
      <c r="E275" s="90"/>
      <c r="F275" s="91"/>
      <c r="G275" s="90"/>
      <c r="H275" s="93"/>
      <c r="I275" s="90"/>
      <c r="J275" s="90"/>
      <c r="K275" s="90"/>
      <c r="L275" s="90"/>
      <c r="M275" s="90"/>
      <c r="N275" s="90"/>
      <c r="O275" s="90"/>
      <c r="P275" s="91"/>
      <c r="Q275" s="93"/>
      <c r="R275" s="90"/>
      <c r="S275" s="63" t="s">
        <v>100</v>
      </c>
      <c r="T275" s="63" t="s">
        <v>100</v>
      </c>
      <c r="U275" s="63" t="s">
        <v>100</v>
      </c>
      <c r="V275" s="63" t="s">
        <v>100</v>
      </c>
      <c r="W275" s="79" t="s">
        <v>427</v>
      </c>
      <c r="X275" s="79" t="s">
        <v>204</v>
      </c>
      <c r="Y275" s="79" t="s">
        <v>428</v>
      </c>
      <c r="Z275" s="79" t="s">
        <v>529</v>
      </c>
      <c r="AA275" s="90"/>
      <c r="AB275" s="63" t="s">
        <v>100</v>
      </c>
      <c r="AC275" s="63" t="s">
        <v>100</v>
      </c>
      <c r="AD275" s="63" t="s">
        <v>100</v>
      </c>
      <c r="AE275" s="63" t="s">
        <v>100</v>
      </c>
      <c r="AF275" s="63" t="s">
        <v>100</v>
      </c>
      <c r="AG275" s="63" t="s">
        <v>100</v>
      </c>
      <c r="AH275" s="63" t="s">
        <v>100</v>
      </c>
      <c r="AI275" s="63" t="s">
        <v>100</v>
      </c>
      <c r="AJ275" s="96"/>
      <c r="AK275" s="91"/>
      <c r="AL275" s="91"/>
      <c r="AM275" s="97"/>
      <c r="AN275" s="107"/>
      <c r="AO275" s="107"/>
      <c r="AP275" s="91"/>
      <c r="AQ275" s="91"/>
      <c r="AR275" s="91"/>
      <c r="AS275" s="91"/>
      <c r="AT275" s="90"/>
      <c r="AU275" s="97"/>
      <c r="AV275" s="97"/>
      <c r="AW275" s="91"/>
      <c r="AX275" s="91"/>
      <c r="AY275" s="91"/>
      <c r="AZ275" s="91"/>
      <c r="BA275" s="91"/>
      <c r="BB275" s="91"/>
      <c r="BC275" s="91"/>
      <c r="BD275" s="91"/>
      <c r="BE275" s="91"/>
      <c r="BF275" s="91"/>
      <c r="BG275" s="91"/>
      <c r="BH275" s="91"/>
      <c r="BI275" s="91"/>
      <c r="BJ275" s="91"/>
      <c r="BK275" s="91"/>
      <c r="BL275" s="91"/>
      <c r="BM275" s="91"/>
    </row>
    <row r="276" spans="1:65" s="9" customFormat="1" ht="24.95" customHeight="1">
      <c r="A276" s="104"/>
      <c r="B276" s="105"/>
      <c r="C276" s="105"/>
      <c r="D276" s="105"/>
      <c r="E276" s="105"/>
      <c r="F276" s="91"/>
      <c r="G276" s="105"/>
      <c r="H276" s="106"/>
      <c r="I276" s="105"/>
      <c r="J276" s="105"/>
      <c r="K276" s="105"/>
      <c r="L276" s="105"/>
      <c r="M276" s="105"/>
      <c r="N276" s="105"/>
      <c r="O276" s="105"/>
      <c r="P276" s="91"/>
      <c r="Q276" s="106"/>
      <c r="R276" s="105"/>
      <c r="S276" s="63" t="s">
        <v>100</v>
      </c>
      <c r="T276" s="63" t="s">
        <v>100</v>
      </c>
      <c r="U276" s="63" t="s">
        <v>100</v>
      </c>
      <c r="V276" s="63" t="s">
        <v>100</v>
      </c>
      <c r="W276" s="79" t="s">
        <v>682</v>
      </c>
      <c r="X276" s="79" t="s">
        <v>683</v>
      </c>
      <c r="Y276" s="79" t="s">
        <v>684</v>
      </c>
      <c r="Z276" s="79" t="s">
        <v>685</v>
      </c>
      <c r="AA276" s="105"/>
      <c r="AB276" s="63" t="s">
        <v>100</v>
      </c>
      <c r="AC276" s="63" t="s">
        <v>100</v>
      </c>
      <c r="AD276" s="63" t="s">
        <v>100</v>
      </c>
      <c r="AE276" s="63" t="s">
        <v>100</v>
      </c>
      <c r="AF276" s="63" t="s">
        <v>100</v>
      </c>
      <c r="AG276" s="63" t="s">
        <v>100</v>
      </c>
      <c r="AH276" s="63" t="s">
        <v>100</v>
      </c>
      <c r="AI276" s="63" t="s">
        <v>100</v>
      </c>
      <c r="AJ276" s="102"/>
      <c r="AK276" s="91"/>
      <c r="AL276" s="91"/>
      <c r="AM276" s="97"/>
      <c r="AN276" s="107"/>
      <c r="AO276" s="107"/>
      <c r="AP276" s="91"/>
      <c r="AQ276" s="91"/>
      <c r="AR276" s="91"/>
      <c r="AS276" s="91"/>
      <c r="AT276" s="105"/>
      <c r="AU276" s="97"/>
      <c r="AV276" s="97"/>
      <c r="AW276" s="91"/>
      <c r="AX276" s="91"/>
      <c r="AY276" s="91"/>
      <c r="AZ276" s="91"/>
      <c r="BA276" s="91"/>
      <c r="BB276" s="91"/>
      <c r="BC276" s="91"/>
      <c r="BD276" s="91"/>
      <c r="BE276" s="91"/>
      <c r="BF276" s="91"/>
      <c r="BG276" s="91"/>
      <c r="BH276" s="91"/>
      <c r="BI276" s="91"/>
      <c r="BJ276" s="91"/>
      <c r="BK276" s="91"/>
      <c r="BL276" s="91"/>
      <c r="BM276" s="91"/>
    </row>
    <row r="277" spans="1:65" s="9" customFormat="1" ht="24.95" customHeight="1">
      <c r="A277" s="108" t="s">
        <v>106</v>
      </c>
      <c r="B277" s="89" t="s">
        <v>748</v>
      </c>
      <c r="C277" s="89" t="s">
        <v>64</v>
      </c>
      <c r="D277" s="89">
        <v>2019</v>
      </c>
      <c r="E277" s="89" t="s">
        <v>482</v>
      </c>
      <c r="F277" s="91" t="s">
        <v>749</v>
      </c>
      <c r="G277" s="89" t="s">
        <v>109</v>
      </c>
      <c r="H277" s="92">
        <v>43696</v>
      </c>
      <c r="I277" s="89" t="s">
        <v>750</v>
      </c>
      <c r="J277" s="89">
        <v>51101</v>
      </c>
      <c r="K277" s="89" t="s">
        <v>65</v>
      </c>
      <c r="L277" s="89" t="s">
        <v>65</v>
      </c>
      <c r="M277" s="89" t="s">
        <v>65</v>
      </c>
      <c r="N277" s="89" t="s">
        <v>751</v>
      </c>
      <c r="O277" s="89" t="s">
        <v>751</v>
      </c>
      <c r="P277" s="89" t="s">
        <v>66</v>
      </c>
      <c r="Q277" s="92">
        <v>43699</v>
      </c>
      <c r="R277" s="89" t="s">
        <v>109</v>
      </c>
      <c r="S277" s="63" t="s">
        <v>100</v>
      </c>
      <c r="T277" s="63" t="s">
        <v>100</v>
      </c>
      <c r="U277" s="63" t="s">
        <v>100</v>
      </c>
      <c r="V277" s="63" t="s">
        <v>112</v>
      </c>
      <c r="W277" s="79" t="s">
        <v>148</v>
      </c>
      <c r="X277" s="79" t="s">
        <v>68</v>
      </c>
      <c r="Y277" s="79" t="s">
        <v>69</v>
      </c>
      <c r="Z277" s="79" t="s">
        <v>149</v>
      </c>
      <c r="AA277" s="89" t="s">
        <v>109</v>
      </c>
      <c r="AB277" s="63" t="s">
        <v>100</v>
      </c>
      <c r="AC277" s="63" t="s">
        <v>100</v>
      </c>
      <c r="AD277" s="63" t="s">
        <v>100</v>
      </c>
      <c r="AE277" s="79" t="s">
        <v>752</v>
      </c>
      <c r="AF277" s="63" t="s">
        <v>100</v>
      </c>
      <c r="AG277" s="63" t="s">
        <v>100</v>
      </c>
      <c r="AH277" s="63" t="s">
        <v>100</v>
      </c>
      <c r="AI277" s="79" t="s">
        <v>376</v>
      </c>
      <c r="AJ277" s="95" t="s">
        <v>100</v>
      </c>
      <c r="AK277" s="91" t="s">
        <v>70</v>
      </c>
      <c r="AL277" s="91" t="s">
        <v>753</v>
      </c>
      <c r="AM277" s="97">
        <v>43712</v>
      </c>
      <c r="AN277" s="107">
        <v>783711</v>
      </c>
      <c r="AO277" s="107">
        <f>AN277*16%+AN277</f>
        <v>909104.76</v>
      </c>
      <c r="AP277" s="91" t="s">
        <v>97</v>
      </c>
      <c r="AQ277" s="91" t="s">
        <v>71</v>
      </c>
      <c r="AR277" s="91" t="s">
        <v>76</v>
      </c>
      <c r="AS277" s="91" t="s">
        <v>72</v>
      </c>
      <c r="AT277" s="89" t="s">
        <v>750</v>
      </c>
      <c r="AU277" s="97">
        <v>43720</v>
      </c>
      <c r="AV277" s="97">
        <v>43731</v>
      </c>
      <c r="AW277" s="91" t="s">
        <v>109</v>
      </c>
      <c r="AX277" s="91" t="s">
        <v>136</v>
      </c>
      <c r="AY277" s="91" t="s">
        <v>74</v>
      </c>
      <c r="AZ277" s="91" t="s">
        <v>73</v>
      </c>
      <c r="BA277" s="91" t="s">
        <v>73</v>
      </c>
      <c r="BB277" s="91" t="s">
        <v>73</v>
      </c>
      <c r="BC277" s="91" t="s">
        <v>73</v>
      </c>
      <c r="BD277" s="91" t="s">
        <v>75</v>
      </c>
      <c r="BE277" s="91" t="s">
        <v>75</v>
      </c>
      <c r="BF277" s="91" t="s">
        <v>75</v>
      </c>
      <c r="BG277" s="91" t="s">
        <v>75</v>
      </c>
      <c r="BH277" s="91" t="s">
        <v>75</v>
      </c>
      <c r="BI277" s="91" t="s">
        <v>75</v>
      </c>
      <c r="BJ277" s="91" t="s">
        <v>75</v>
      </c>
      <c r="BK277" s="91" t="s">
        <v>75</v>
      </c>
      <c r="BL277" s="91" t="s">
        <v>75</v>
      </c>
      <c r="BM277" s="91" t="s">
        <v>75</v>
      </c>
    </row>
    <row r="278" spans="1:65" s="9" customFormat="1" ht="24.95" customHeight="1">
      <c r="A278" s="109"/>
      <c r="B278" s="90"/>
      <c r="C278" s="90"/>
      <c r="D278" s="90"/>
      <c r="E278" s="90"/>
      <c r="F278" s="91"/>
      <c r="G278" s="90"/>
      <c r="H278" s="93"/>
      <c r="I278" s="90"/>
      <c r="J278" s="90"/>
      <c r="K278" s="90"/>
      <c r="L278" s="90"/>
      <c r="M278" s="90"/>
      <c r="N278" s="90"/>
      <c r="O278" s="90"/>
      <c r="P278" s="90"/>
      <c r="Q278" s="93"/>
      <c r="R278" s="90"/>
      <c r="S278" s="63" t="s">
        <v>100</v>
      </c>
      <c r="T278" s="63" t="s">
        <v>100</v>
      </c>
      <c r="U278" s="63" t="s">
        <v>100</v>
      </c>
      <c r="V278" s="63" t="s">
        <v>100</v>
      </c>
      <c r="W278" s="79" t="s">
        <v>394</v>
      </c>
      <c r="X278" s="79" t="s">
        <v>118</v>
      </c>
      <c r="Y278" s="79" t="s">
        <v>248</v>
      </c>
      <c r="Z278" s="65" t="s">
        <v>396</v>
      </c>
      <c r="AA278" s="90"/>
      <c r="AB278" s="63" t="s">
        <v>100</v>
      </c>
      <c r="AC278" s="63" t="s">
        <v>100</v>
      </c>
      <c r="AD278" s="63" t="s">
        <v>100</v>
      </c>
      <c r="AE278" s="79" t="s">
        <v>376</v>
      </c>
      <c r="AF278" s="63" t="s">
        <v>100</v>
      </c>
      <c r="AG278" s="63" t="s">
        <v>100</v>
      </c>
      <c r="AH278" s="63" t="s">
        <v>100</v>
      </c>
      <c r="AI278" s="63" t="s">
        <v>100</v>
      </c>
      <c r="AJ278" s="96"/>
      <c r="AK278" s="91"/>
      <c r="AL278" s="91"/>
      <c r="AM278" s="97"/>
      <c r="AN278" s="107"/>
      <c r="AO278" s="107"/>
      <c r="AP278" s="91"/>
      <c r="AQ278" s="91"/>
      <c r="AR278" s="91"/>
      <c r="AS278" s="91"/>
      <c r="AT278" s="90"/>
      <c r="AU278" s="97"/>
      <c r="AV278" s="97"/>
      <c r="AW278" s="91"/>
      <c r="AX278" s="91"/>
      <c r="AY278" s="91"/>
      <c r="AZ278" s="91"/>
      <c r="BA278" s="91"/>
      <c r="BB278" s="91"/>
      <c r="BC278" s="91"/>
      <c r="BD278" s="91"/>
      <c r="BE278" s="91"/>
      <c r="BF278" s="91"/>
      <c r="BG278" s="91"/>
      <c r="BH278" s="91"/>
      <c r="BI278" s="91"/>
      <c r="BJ278" s="91"/>
      <c r="BK278" s="91"/>
      <c r="BL278" s="91"/>
      <c r="BM278" s="91"/>
    </row>
    <row r="279" spans="1:65" s="9" customFormat="1" ht="24.95" customHeight="1">
      <c r="A279" s="109"/>
      <c r="B279" s="90"/>
      <c r="C279" s="90"/>
      <c r="D279" s="90"/>
      <c r="E279" s="90"/>
      <c r="F279" s="91"/>
      <c r="G279" s="90"/>
      <c r="H279" s="93"/>
      <c r="I279" s="90"/>
      <c r="J279" s="90"/>
      <c r="K279" s="90"/>
      <c r="L279" s="90"/>
      <c r="M279" s="90"/>
      <c r="N279" s="90"/>
      <c r="O279" s="90"/>
      <c r="P279" s="90"/>
      <c r="Q279" s="93"/>
      <c r="R279" s="90"/>
      <c r="S279" s="63" t="s">
        <v>100</v>
      </c>
      <c r="T279" s="63" t="s">
        <v>100</v>
      </c>
      <c r="U279" s="63" t="s">
        <v>100</v>
      </c>
      <c r="V279" s="63" t="s">
        <v>100</v>
      </c>
      <c r="W279" s="79" t="s">
        <v>397</v>
      </c>
      <c r="X279" s="79" t="s">
        <v>398</v>
      </c>
      <c r="Y279" s="79" t="s">
        <v>399</v>
      </c>
      <c r="Z279" s="79" t="s">
        <v>754</v>
      </c>
      <c r="AA279" s="90"/>
      <c r="AB279" s="63" t="s">
        <v>100</v>
      </c>
      <c r="AC279" s="63" t="s">
        <v>100</v>
      </c>
      <c r="AD279" s="63" t="s">
        <v>100</v>
      </c>
      <c r="AE279" s="79" t="s">
        <v>391</v>
      </c>
      <c r="AF279" s="63" t="s">
        <v>100</v>
      </c>
      <c r="AG279" s="63" t="s">
        <v>100</v>
      </c>
      <c r="AH279" s="63" t="s">
        <v>100</v>
      </c>
      <c r="AI279" s="63" t="s">
        <v>100</v>
      </c>
      <c r="AJ279" s="96"/>
      <c r="AK279" s="91"/>
      <c r="AL279" s="91"/>
      <c r="AM279" s="97"/>
      <c r="AN279" s="107"/>
      <c r="AO279" s="107"/>
      <c r="AP279" s="91"/>
      <c r="AQ279" s="91"/>
      <c r="AR279" s="91"/>
      <c r="AS279" s="91"/>
      <c r="AT279" s="90"/>
      <c r="AU279" s="97"/>
      <c r="AV279" s="97"/>
      <c r="AW279" s="91"/>
      <c r="AX279" s="91"/>
      <c r="AY279" s="91"/>
      <c r="AZ279" s="91"/>
      <c r="BA279" s="91"/>
      <c r="BB279" s="91"/>
      <c r="BC279" s="91"/>
      <c r="BD279" s="91"/>
      <c r="BE279" s="91"/>
      <c r="BF279" s="91"/>
      <c r="BG279" s="91"/>
      <c r="BH279" s="91"/>
      <c r="BI279" s="91"/>
      <c r="BJ279" s="91"/>
      <c r="BK279" s="91"/>
      <c r="BL279" s="91"/>
      <c r="BM279" s="91"/>
    </row>
    <row r="280" spans="1:65" s="9" customFormat="1" ht="24.95" customHeight="1">
      <c r="A280" s="100" t="s">
        <v>99</v>
      </c>
      <c r="B280" s="89" t="s">
        <v>226</v>
      </c>
      <c r="C280" s="89" t="s">
        <v>64</v>
      </c>
      <c r="D280" s="89">
        <v>2019</v>
      </c>
      <c r="E280" s="89" t="s">
        <v>594</v>
      </c>
      <c r="F280" s="89" t="s">
        <v>755</v>
      </c>
      <c r="G280" s="94" t="s">
        <v>592</v>
      </c>
      <c r="H280" s="92">
        <v>43767</v>
      </c>
      <c r="I280" s="89" t="s">
        <v>756</v>
      </c>
      <c r="J280" s="89">
        <v>30000</v>
      </c>
      <c r="K280" s="89" t="s">
        <v>181</v>
      </c>
      <c r="L280" s="89" t="s">
        <v>181</v>
      </c>
      <c r="M280" s="89" t="s">
        <v>181</v>
      </c>
      <c r="N280" s="89" t="s">
        <v>757</v>
      </c>
      <c r="O280" s="89" t="s">
        <v>757</v>
      </c>
      <c r="P280" s="89" t="s">
        <v>66</v>
      </c>
      <c r="Q280" s="92">
        <v>43782</v>
      </c>
      <c r="R280" s="94" t="s">
        <v>592</v>
      </c>
      <c r="S280" s="63" t="s">
        <v>100</v>
      </c>
      <c r="T280" s="63" t="s">
        <v>100</v>
      </c>
      <c r="U280" s="63" t="s">
        <v>100</v>
      </c>
      <c r="V280" s="63" t="s">
        <v>758</v>
      </c>
      <c r="W280" s="79" t="s">
        <v>148</v>
      </c>
      <c r="X280" s="79" t="s">
        <v>68</v>
      </c>
      <c r="Y280" s="79" t="s">
        <v>69</v>
      </c>
      <c r="Z280" s="79" t="s">
        <v>149</v>
      </c>
      <c r="AA280" s="94" t="s">
        <v>592</v>
      </c>
      <c r="AB280" s="63" t="s">
        <v>100</v>
      </c>
      <c r="AC280" s="63" t="s">
        <v>100</v>
      </c>
      <c r="AD280" s="63" t="s">
        <v>100</v>
      </c>
      <c r="AE280" s="79" t="s">
        <v>612</v>
      </c>
      <c r="AF280" s="63" t="s">
        <v>100</v>
      </c>
      <c r="AG280" s="63" t="s">
        <v>100</v>
      </c>
      <c r="AH280" s="63" t="s">
        <v>100</v>
      </c>
      <c r="AI280" s="79" t="s">
        <v>612</v>
      </c>
      <c r="AJ280" s="95" t="s">
        <v>100</v>
      </c>
      <c r="AK280" s="89" t="s">
        <v>70</v>
      </c>
      <c r="AL280" s="84" t="s">
        <v>755</v>
      </c>
      <c r="AM280" s="92">
        <v>43791</v>
      </c>
      <c r="AN280" s="77">
        <v>186900</v>
      </c>
      <c r="AO280" s="77">
        <f>AN280*16%+AN280</f>
        <v>216804</v>
      </c>
      <c r="AP280" s="89" t="s">
        <v>97</v>
      </c>
      <c r="AQ280" s="89" t="s">
        <v>71</v>
      </c>
      <c r="AR280" s="89" t="s">
        <v>76</v>
      </c>
      <c r="AS280" s="89" t="s">
        <v>72</v>
      </c>
      <c r="AT280" s="89" t="s">
        <v>756</v>
      </c>
      <c r="AU280" s="92">
        <v>43805</v>
      </c>
      <c r="AV280" s="92">
        <v>43845</v>
      </c>
      <c r="AW280" s="89" t="s">
        <v>109</v>
      </c>
      <c r="AX280" s="89" t="s">
        <v>136</v>
      </c>
      <c r="AY280" s="89" t="s">
        <v>74</v>
      </c>
      <c r="AZ280" s="89" t="s">
        <v>73</v>
      </c>
      <c r="BA280" s="89" t="s">
        <v>73</v>
      </c>
      <c r="BB280" s="89" t="s">
        <v>73</v>
      </c>
      <c r="BC280" s="89" t="s">
        <v>73</v>
      </c>
      <c r="BD280" s="89" t="s">
        <v>75</v>
      </c>
      <c r="BE280" s="89" t="s">
        <v>75</v>
      </c>
      <c r="BF280" s="89" t="s">
        <v>75</v>
      </c>
      <c r="BG280" s="89" t="s">
        <v>75</v>
      </c>
      <c r="BH280" s="89" t="s">
        <v>75</v>
      </c>
      <c r="BI280" s="89" t="s">
        <v>75</v>
      </c>
      <c r="BJ280" s="89" t="s">
        <v>75</v>
      </c>
      <c r="BK280" s="89" t="s">
        <v>75</v>
      </c>
      <c r="BL280" s="89" t="s">
        <v>75</v>
      </c>
      <c r="BM280" s="89" t="s">
        <v>75</v>
      </c>
    </row>
    <row r="281" spans="1:65" s="9" customFormat="1" ht="24.95" customHeight="1">
      <c r="A281" s="101"/>
      <c r="B281" s="90"/>
      <c r="C281" s="90"/>
      <c r="D281" s="90"/>
      <c r="E281" s="90"/>
      <c r="F281" s="90"/>
      <c r="G281" s="111"/>
      <c r="H281" s="93"/>
      <c r="I281" s="90"/>
      <c r="J281" s="90"/>
      <c r="K281" s="90"/>
      <c r="L281" s="90"/>
      <c r="M281" s="90"/>
      <c r="N281" s="90"/>
      <c r="O281" s="90"/>
      <c r="P281" s="90"/>
      <c r="Q281" s="93"/>
      <c r="R281" s="111"/>
      <c r="S281" s="63" t="s">
        <v>100</v>
      </c>
      <c r="T281" s="63" t="s">
        <v>100</v>
      </c>
      <c r="U281" s="63" t="s">
        <v>100</v>
      </c>
      <c r="V281" s="63" t="s">
        <v>759</v>
      </c>
      <c r="W281" s="79" t="s">
        <v>247</v>
      </c>
      <c r="X281" s="79" t="s">
        <v>760</v>
      </c>
      <c r="Y281" s="79" t="s">
        <v>761</v>
      </c>
      <c r="Z281" s="79" t="s">
        <v>762</v>
      </c>
      <c r="AA281" s="111"/>
      <c r="AB281" s="63" t="s">
        <v>100</v>
      </c>
      <c r="AC281" s="63" t="s">
        <v>100</v>
      </c>
      <c r="AD281" s="63" t="s">
        <v>100</v>
      </c>
      <c r="AE281" s="63" t="s">
        <v>763</v>
      </c>
      <c r="AF281" s="63" t="s">
        <v>100</v>
      </c>
      <c r="AG281" s="63" t="s">
        <v>100</v>
      </c>
      <c r="AH281" s="63" t="s">
        <v>100</v>
      </c>
      <c r="AI281" s="63" t="s">
        <v>763</v>
      </c>
      <c r="AJ281" s="96"/>
      <c r="AK281" s="90"/>
      <c r="AL281" s="84" t="s">
        <v>755</v>
      </c>
      <c r="AM281" s="93"/>
      <c r="AN281" s="77">
        <v>3000888</v>
      </c>
      <c r="AO281" s="77">
        <f t="shared" ref="AO281:AO284" si="1">AN281*16%+AN281</f>
        <v>3481030.08</v>
      </c>
      <c r="AP281" s="90"/>
      <c r="AQ281" s="90"/>
      <c r="AR281" s="90"/>
      <c r="AS281" s="90"/>
      <c r="AT281" s="90"/>
      <c r="AU281" s="93"/>
      <c r="AV281" s="93"/>
      <c r="AW281" s="90"/>
      <c r="AX281" s="90"/>
      <c r="AY281" s="90"/>
      <c r="AZ281" s="90"/>
      <c r="BA281" s="90"/>
      <c r="BB281" s="90"/>
      <c r="BC281" s="90"/>
      <c r="BD281" s="90"/>
      <c r="BE281" s="90"/>
      <c r="BF281" s="90"/>
      <c r="BG281" s="90"/>
      <c r="BH281" s="90"/>
      <c r="BI281" s="90"/>
      <c r="BJ281" s="90"/>
      <c r="BK281" s="90"/>
      <c r="BL281" s="90"/>
      <c r="BM281" s="90"/>
    </row>
    <row r="282" spans="1:65" s="9" customFormat="1" ht="24.95" customHeight="1">
      <c r="A282" s="101"/>
      <c r="B282" s="90"/>
      <c r="C282" s="90"/>
      <c r="D282" s="90"/>
      <c r="E282" s="90"/>
      <c r="F282" s="90"/>
      <c r="G282" s="111"/>
      <c r="H282" s="93"/>
      <c r="I282" s="90"/>
      <c r="J282" s="90"/>
      <c r="K282" s="90"/>
      <c r="L282" s="90"/>
      <c r="M282" s="90"/>
      <c r="N282" s="90"/>
      <c r="O282" s="90"/>
      <c r="P282" s="90"/>
      <c r="Q282" s="93"/>
      <c r="R282" s="111"/>
      <c r="S282" s="63" t="s">
        <v>100</v>
      </c>
      <c r="T282" s="63" t="s">
        <v>100</v>
      </c>
      <c r="U282" s="63" t="s">
        <v>100</v>
      </c>
      <c r="V282" s="63" t="s">
        <v>624</v>
      </c>
      <c r="W282" s="79" t="s">
        <v>764</v>
      </c>
      <c r="X282" s="79" t="s">
        <v>765</v>
      </c>
      <c r="Y282" s="79" t="s">
        <v>766</v>
      </c>
      <c r="Z282" s="79" t="s">
        <v>767</v>
      </c>
      <c r="AA282" s="111"/>
      <c r="AB282" s="63" t="s">
        <v>100</v>
      </c>
      <c r="AC282" s="63" t="s">
        <v>100</v>
      </c>
      <c r="AD282" s="63" t="s">
        <v>100</v>
      </c>
      <c r="AE282" s="63" t="s">
        <v>759</v>
      </c>
      <c r="AF282" s="63" t="s">
        <v>100</v>
      </c>
      <c r="AG282" s="63" t="s">
        <v>100</v>
      </c>
      <c r="AH282" s="63" t="s">
        <v>100</v>
      </c>
      <c r="AI282" s="63" t="s">
        <v>759</v>
      </c>
      <c r="AJ282" s="96"/>
      <c r="AK282" s="90"/>
      <c r="AL282" s="84" t="s">
        <v>755</v>
      </c>
      <c r="AM282" s="93"/>
      <c r="AN282" s="77">
        <v>5751500</v>
      </c>
      <c r="AO282" s="77">
        <f t="shared" si="1"/>
        <v>6671740</v>
      </c>
      <c r="AP282" s="90"/>
      <c r="AQ282" s="90"/>
      <c r="AR282" s="90"/>
      <c r="AS282" s="90"/>
      <c r="AT282" s="90"/>
      <c r="AU282" s="93"/>
      <c r="AV282" s="93"/>
      <c r="AW282" s="90"/>
      <c r="AX282" s="90"/>
      <c r="AY282" s="90"/>
      <c r="AZ282" s="90"/>
      <c r="BA282" s="90"/>
      <c r="BB282" s="90"/>
      <c r="BC282" s="90"/>
      <c r="BD282" s="90"/>
      <c r="BE282" s="90"/>
      <c r="BF282" s="90"/>
      <c r="BG282" s="90"/>
      <c r="BH282" s="90"/>
      <c r="BI282" s="90"/>
      <c r="BJ282" s="90"/>
      <c r="BK282" s="90"/>
      <c r="BL282" s="90"/>
      <c r="BM282" s="90"/>
    </row>
    <row r="283" spans="1:65" s="9" customFormat="1" ht="24.95" customHeight="1">
      <c r="A283" s="101"/>
      <c r="B283" s="90"/>
      <c r="C283" s="90"/>
      <c r="D283" s="90"/>
      <c r="E283" s="90"/>
      <c r="F283" s="90"/>
      <c r="G283" s="111"/>
      <c r="H283" s="93"/>
      <c r="I283" s="90"/>
      <c r="J283" s="90"/>
      <c r="K283" s="90"/>
      <c r="L283" s="90"/>
      <c r="M283" s="90"/>
      <c r="N283" s="90"/>
      <c r="O283" s="90"/>
      <c r="P283" s="90"/>
      <c r="Q283" s="93"/>
      <c r="R283" s="111"/>
      <c r="S283" s="63" t="s">
        <v>100</v>
      </c>
      <c r="T283" s="63" t="s">
        <v>100</v>
      </c>
      <c r="U283" s="63" t="s">
        <v>100</v>
      </c>
      <c r="V283" s="63" t="s">
        <v>100</v>
      </c>
      <c r="W283" s="79" t="s">
        <v>768</v>
      </c>
      <c r="X283" s="79" t="s">
        <v>769</v>
      </c>
      <c r="Y283" s="79" t="s">
        <v>224</v>
      </c>
      <c r="Z283" s="79" t="s">
        <v>770</v>
      </c>
      <c r="AA283" s="111"/>
      <c r="AB283" s="63" t="s">
        <v>100</v>
      </c>
      <c r="AC283" s="63" t="s">
        <v>100</v>
      </c>
      <c r="AD283" s="63" t="s">
        <v>100</v>
      </c>
      <c r="AE283" s="63" t="s">
        <v>758</v>
      </c>
      <c r="AF283" s="63" t="s">
        <v>100</v>
      </c>
      <c r="AG283" s="63" t="s">
        <v>100</v>
      </c>
      <c r="AH283" s="63" t="s">
        <v>100</v>
      </c>
      <c r="AI283" s="63" t="s">
        <v>758</v>
      </c>
      <c r="AJ283" s="96"/>
      <c r="AK283" s="90"/>
      <c r="AL283" s="84" t="s">
        <v>755</v>
      </c>
      <c r="AM283" s="93"/>
      <c r="AN283" s="77">
        <v>5931662.6299999999</v>
      </c>
      <c r="AO283" s="77">
        <f t="shared" si="1"/>
        <v>6880728.6507999999</v>
      </c>
      <c r="AP283" s="90"/>
      <c r="AQ283" s="90"/>
      <c r="AR283" s="90"/>
      <c r="AS283" s="90"/>
      <c r="AT283" s="90"/>
      <c r="AU283" s="93"/>
      <c r="AV283" s="93"/>
      <c r="AW283" s="90"/>
      <c r="AX283" s="90"/>
      <c r="AY283" s="90"/>
      <c r="AZ283" s="90"/>
      <c r="BA283" s="90"/>
      <c r="BB283" s="90"/>
      <c r="BC283" s="90"/>
      <c r="BD283" s="90"/>
      <c r="BE283" s="90"/>
      <c r="BF283" s="90"/>
      <c r="BG283" s="90"/>
      <c r="BH283" s="90"/>
      <c r="BI283" s="90"/>
      <c r="BJ283" s="90"/>
      <c r="BK283" s="90"/>
      <c r="BL283" s="90"/>
      <c r="BM283" s="90"/>
    </row>
    <row r="284" spans="1:65" s="9" customFormat="1" ht="24.95" customHeight="1">
      <c r="A284" s="101"/>
      <c r="B284" s="90"/>
      <c r="C284" s="90"/>
      <c r="D284" s="90"/>
      <c r="E284" s="90"/>
      <c r="F284" s="90"/>
      <c r="G284" s="111"/>
      <c r="H284" s="93"/>
      <c r="I284" s="90"/>
      <c r="J284" s="90"/>
      <c r="K284" s="90"/>
      <c r="L284" s="90"/>
      <c r="M284" s="90"/>
      <c r="N284" s="90"/>
      <c r="O284" s="90"/>
      <c r="P284" s="90"/>
      <c r="Q284" s="93"/>
      <c r="R284" s="111"/>
      <c r="S284" s="87" t="s">
        <v>100</v>
      </c>
      <c r="T284" s="87" t="s">
        <v>100</v>
      </c>
      <c r="U284" s="87" t="s">
        <v>100</v>
      </c>
      <c r="V284" s="87" t="s">
        <v>100</v>
      </c>
      <c r="W284" s="81" t="s">
        <v>771</v>
      </c>
      <c r="X284" s="81" t="s">
        <v>772</v>
      </c>
      <c r="Y284" s="81" t="s">
        <v>177</v>
      </c>
      <c r="Z284" s="81" t="s">
        <v>773</v>
      </c>
      <c r="AA284" s="111"/>
      <c r="AB284" s="87" t="s">
        <v>100</v>
      </c>
      <c r="AC284" s="87" t="s">
        <v>100</v>
      </c>
      <c r="AD284" s="87" t="s">
        <v>100</v>
      </c>
      <c r="AE284" s="87" t="s">
        <v>519</v>
      </c>
      <c r="AF284" s="87" t="s">
        <v>100</v>
      </c>
      <c r="AG284" s="87" t="s">
        <v>100</v>
      </c>
      <c r="AH284" s="87" t="s">
        <v>100</v>
      </c>
      <c r="AI284" s="87" t="s">
        <v>519</v>
      </c>
      <c r="AJ284" s="96"/>
      <c r="AK284" s="90"/>
      <c r="AL284" s="84" t="s">
        <v>755</v>
      </c>
      <c r="AM284" s="93"/>
      <c r="AN284" s="77">
        <v>36400</v>
      </c>
      <c r="AO284" s="77">
        <f t="shared" si="1"/>
        <v>42224</v>
      </c>
      <c r="AP284" s="90"/>
      <c r="AQ284" s="90"/>
      <c r="AR284" s="90"/>
      <c r="AS284" s="90"/>
      <c r="AT284" s="90"/>
      <c r="AU284" s="93"/>
      <c r="AV284" s="93"/>
      <c r="AW284" s="90"/>
      <c r="AX284" s="90"/>
      <c r="AY284" s="90"/>
      <c r="AZ284" s="90"/>
      <c r="BA284" s="90"/>
      <c r="BB284" s="90"/>
      <c r="BC284" s="90"/>
      <c r="BD284" s="90"/>
      <c r="BE284" s="90"/>
      <c r="BF284" s="90"/>
      <c r="BG284" s="90"/>
      <c r="BH284" s="90"/>
      <c r="BI284" s="90"/>
      <c r="BJ284" s="90"/>
      <c r="BK284" s="90"/>
      <c r="BL284" s="90"/>
      <c r="BM284" s="90"/>
    </row>
    <row r="285" spans="1:65" s="9" customFormat="1" ht="24.95" customHeight="1">
      <c r="A285" s="101"/>
      <c r="B285" s="90"/>
      <c r="C285" s="90"/>
      <c r="D285" s="90"/>
      <c r="E285" s="90"/>
      <c r="F285" s="90"/>
      <c r="G285" s="111"/>
      <c r="H285" s="93"/>
      <c r="I285" s="90"/>
      <c r="J285" s="90"/>
      <c r="K285" s="90"/>
      <c r="L285" s="90"/>
      <c r="M285" s="90"/>
      <c r="N285" s="90"/>
      <c r="O285" s="90"/>
      <c r="P285" s="90"/>
      <c r="Q285" s="93"/>
      <c r="R285" s="111"/>
      <c r="S285" s="63" t="s">
        <v>100</v>
      </c>
      <c r="T285" s="63" t="s">
        <v>100</v>
      </c>
      <c r="U285" s="63" t="s">
        <v>100</v>
      </c>
      <c r="V285" s="63" t="s">
        <v>100</v>
      </c>
      <c r="W285" s="81" t="s">
        <v>774</v>
      </c>
      <c r="X285" s="81" t="s">
        <v>775</v>
      </c>
      <c r="Y285" s="81" t="s">
        <v>776</v>
      </c>
      <c r="Z285" s="79" t="s">
        <v>770</v>
      </c>
      <c r="AA285" s="111"/>
      <c r="AB285" s="63" t="s">
        <v>100</v>
      </c>
      <c r="AC285" s="63" t="s">
        <v>100</v>
      </c>
      <c r="AD285" s="63" t="s">
        <v>100</v>
      </c>
      <c r="AE285" s="87" t="s">
        <v>624</v>
      </c>
      <c r="AF285" s="63" t="s">
        <v>100</v>
      </c>
      <c r="AG285" s="63" t="s">
        <v>100</v>
      </c>
      <c r="AH285" s="63" t="s">
        <v>100</v>
      </c>
      <c r="AI285" s="63" t="s">
        <v>100</v>
      </c>
      <c r="AJ285" s="96"/>
      <c r="AK285" s="90"/>
      <c r="AL285" s="63" t="s">
        <v>100</v>
      </c>
      <c r="AM285" s="93"/>
      <c r="AN285" s="63" t="s">
        <v>100</v>
      </c>
      <c r="AO285" s="63" t="s">
        <v>100</v>
      </c>
      <c r="AP285" s="90"/>
      <c r="AQ285" s="90"/>
      <c r="AR285" s="90"/>
      <c r="AS285" s="90"/>
      <c r="AT285" s="90"/>
      <c r="AU285" s="93"/>
      <c r="AV285" s="93"/>
      <c r="AW285" s="90"/>
      <c r="AX285" s="90"/>
      <c r="AY285" s="90"/>
      <c r="AZ285" s="90"/>
      <c r="BA285" s="90"/>
      <c r="BB285" s="90"/>
      <c r="BC285" s="90"/>
      <c r="BD285" s="90"/>
      <c r="BE285" s="90"/>
      <c r="BF285" s="90"/>
      <c r="BG285" s="90"/>
      <c r="BH285" s="90"/>
      <c r="BI285" s="90"/>
      <c r="BJ285" s="90"/>
      <c r="BK285" s="90"/>
      <c r="BL285" s="90"/>
      <c r="BM285" s="90"/>
    </row>
    <row r="286" spans="1:65" s="9" customFormat="1" ht="24.95" customHeight="1">
      <c r="A286" s="104"/>
      <c r="B286" s="105"/>
      <c r="C286" s="105"/>
      <c r="D286" s="105"/>
      <c r="E286" s="105"/>
      <c r="F286" s="105"/>
      <c r="G286" s="112"/>
      <c r="H286" s="106"/>
      <c r="I286" s="105"/>
      <c r="J286" s="105"/>
      <c r="K286" s="105"/>
      <c r="L286" s="105"/>
      <c r="M286" s="105"/>
      <c r="N286" s="105"/>
      <c r="O286" s="105"/>
      <c r="P286" s="105"/>
      <c r="Q286" s="106"/>
      <c r="R286" s="112"/>
      <c r="S286" s="87" t="s">
        <v>100</v>
      </c>
      <c r="T286" s="87" t="s">
        <v>100</v>
      </c>
      <c r="U286" s="87" t="s">
        <v>100</v>
      </c>
      <c r="V286" s="87" t="s">
        <v>100</v>
      </c>
      <c r="W286" s="79" t="s">
        <v>93</v>
      </c>
      <c r="X286" s="79" t="s">
        <v>94</v>
      </c>
      <c r="Y286" s="79" t="s">
        <v>95</v>
      </c>
      <c r="Z286" s="79" t="s">
        <v>96</v>
      </c>
      <c r="AA286" s="112"/>
      <c r="AB286" s="63" t="s">
        <v>100</v>
      </c>
      <c r="AC286" s="63" t="s">
        <v>100</v>
      </c>
      <c r="AD286" s="63" t="s">
        <v>100</v>
      </c>
      <c r="AE286" s="63" t="s">
        <v>100</v>
      </c>
      <c r="AF286" s="63" t="s">
        <v>100</v>
      </c>
      <c r="AG286" s="63" t="s">
        <v>100</v>
      </c>
      <c r="AH286" s="63" t="s">
        <v>100</v>
      </c>
      <c r="AI286" s="63" t="s">
        <v>100</v>
      </c>
      <c r="AJ286" s="102"/>
      <c r="AK286" s="105"/>
      <c r="AL286" s="63" t="s">
        <v>100</v>
      </c>
      <c r="AM286" s="106"/>
      <c r="AN286" s="63" t="s">
        <v>100</v>
      </c>
      <c r="AO286" s="63" t="s">
        <v>100</v>
      </c>
      <c r="AP286" s="105"/>
      <c r="AQ286" s="105"/>
      <c r="AR286" s="105"/>
      <c r="AS286" s="105"/>
      <c r="AT286" s="105"/>
      <c r="AU286" s="106"/>
      <c r="AV286" s="106"/>
      <c r="AW286" s="105"/>
      <c r="AX286" s="105"/>
      <c r="AY286" s="105"/>
      <c r="AZ286" s="105"/>
      <c r="BA286" s="105"/>
      <c r="BB286" s="105"/>
      <c r="BC286" s="105"/>
      <c r="BD286" s="105"/>
      <c r="BE286" s="105"/>
      <c r="BF286" s="105"/>
      <c r="BG286" s="105"/>
      <c r="BH286" s="105"/>
      <c r="BI286" s="105"/>
      <c r="BJ286" s="105"/>
      <c r="BK286" s="105"/>
      <c r="BL286" s="105"/>
      <c r="BM286" s="105"/>
    </row>
    <row r="287" spans="1:65" s="9" customFormat="1" ht="24.95" customHeight="1">
      <c r="A287" s="89" t="s">
        <v>106</v>
      </c>
      <c r="B287" s="89" t="s">
        <v>63</v>
      </c>
      <c r="C287" s="89" t="s">
        <v>64</v>
      </c>
      <c r="D287" s="89">
        <v>2019</v>
      </c>
      <c r="E287" s="89" t="s">
        <v>747</v>
      </c>
      <c r="F287" s="91" t="s">
        <v>777</v>
      </c>
      <c r="G287" s="94" t="s">
        <v>592</v>
      </c>
      <c r="H287" s="92">
        <v>43783</v>
      </c>
      <c r="I287" s="89" t="s">
        <v>778</v>
      </c>
      <c r="J287" s="89">
        <v>51101</v>
      </c>
      <c r="K287" s="89" t="s">
        <v>181</v>
      </c>
      <c r="L287" s="89" t="s">
        <v>181</v>
      </c>
      <c r="M287" s="89" t="s">
        <v>181</v>
      </c>
      <c r="N287" s="89" t="s">
        <v>779</v>
      </c>
      <c r="O287" s="89" t="s">
        <v>779</v>
      </c>
      <c r="P287" s="91" t="s">
        <v>66</v>
      </c>
      <c r="Q287" s="92">
        <v>43788</v>
      </c>
      <c r="R287" s="94" t="s">
        <v>592</v>
      </c>
      <c r="S287" s="63" t="s">
        <v>100</v>
      </c>
      <c r="T287" s="63" t="s">
        <v>100</v>
      </c>
      <c r="U287" s="63" t="s">
        <v>100</v>
      </c>
      <c r="V287" s="63" t="s">
        <v>112</v>
      </c>
      <c r="W287" s="79" t="s">
        <v>148</v>
      </c>
      <c r="X287" s="79" t="s">
        <v>68</v>
      </c>
      <c r="Y287" s="79" t="s">
        <v>69</v>
      </c>
      <c r="Z287" s="79" t="s">
        <v>149</v>
      </c>
      <c r="AA287" s="94" t="s">
        <v>592</v>
      </c>
      <c r="AB287" s="63" t="s">
        <v>100</v>
      </c>
      <c r="AC287" s="63" t="s">
        <v>100</v>
      </c>
      <c r="AD287" s="63" t="s">
        <v>100</v>
      </c>
      <c r="AE287" s="79" t="s">
        <v>514</v>
      </c>
      <c r="AF287" s="63" t="s">
        <v>100</v>
      </c>
      <c r="AG287" s="63" t="s">
        <v>100</v>
      </c>
      <c r="AH287" s="63" t="s">
        <v>100</v>
      </c>
      <c r="AI287" s="79" t="s">
        <v>514</v>
      </c>
      <c r="AJ287" s="95" t="s">
        <v>100</v>
      </c>
      <c r="AK287" s="91" t="s">
        <v>70</v>
      </c>
      <c r="AL287" s="91" t="s">
        <v>777</v>
      </c>
      <c r="AM287" s="97">
        <v>43796</v>
      </c>
      <c r="AN287" s="98">
        <v>489765.9</v>
      </c>
      <c r="AO287" s="98">
        <f>AN287*16%+AN287</f>
        <v>568128.44400000002</v>
      </c>
      <c r="AP287" s="91" t="s">
        <v>97</v>
      </c>
      <c r="AQ287" s="91" t="s">
        <v>71</v>
      </c>
      <c r="AR287" s="91" t="s">
        <v>76</v>
      </c>
      <c r="AS287" s="91" t="s">
        <v>72</v>
      </c>
      <c r="AT287" s="89" t="s">
        <v>778</v>
      </c>
      <c r="AU287" s="97">
        <v>43805</v>
      </c>
      <c r="AV287" s="97">
        <v>43819</v>
      </c>
      <c r="AW287" s="91" t="s">
        <v>109</v>
      </c>
      <c r="AX287" s="91" t="s">
        <v>136</v>
      </c>
      <c r="AY287" s="91" t="s">
        <v>74</v>
      </c>
      <c r="AZ287" s="91" t="s">
        <v>73</v>
      </c>
      <c r="BA287" s="91" t="s">
        <v>73</v>
      </c>
      <c r="BB287" s="91" t="s">
        <v>73</v>
      </c>
      <c r="BC287" s="91" t="s">
        <v>73</v>
      </c>
      <c r="BD287" s="91" t="s">
        <v>75</v>
      </c>
      <c r="BE287" s="91" t="s">
        <v>75</v>
      </c>
      <c r="BF287" s="91" t="s">
        <v>75</v>
      </c>
      <c r="BG287" s="91" t="s">
        <v>75</v>
      </c>
      <c r="BH287" s="91" t="s">
        <v>75</v>
      </c>
      <c r="BI287" s="91" t="s">
        <v>75</v>
      </c>
      <c r="BJ287" s="91" t="s">
        <v>75</v>
      </c>
      <c r="BK287" s="91" t="s">
        <v>75</v>
      </c>
      <c r="BL287" s="91" t="s">
        <v>75</v>
      </c>
      <c r="BM287" s="91" t="s">
        <v>75</v>
      </c>
    </row>
    <row r="288" spans="1:65" s="9" customFormat="1" ht="24.95" customHeight="1">
      <c r="A288" s="90"/>
      <c r="B288" s="90"/>
      <c r="C288" s="90"/>
      <c r="D288" s="90"/>
      <c r="E288" s="90"/>
      <c r="F288" s="91"/>
      <c r="G288" s="90"/>
      <c r="H288" s="93"/>
      <c r="I288" s="90"/>
      <c r="J288" s="90"/>
      <c r="K288" s="90"/>
      <c r="L288" s="90"/>
      <c r="M288" s="90"/>
      <c r="N288" s="90"/>
      <c r="O288" s="90"/>
      <c r="P288" s="91"/>
      <c r="Q288" s="93"/>
      <c r="R288" s="90"/>
      <c r="S288" s="63" t="s">
        <v>100</v>
      </c>
      <c r="T288" s="63" t="s">
        <v>100</v>
      </c>
      <c r="U288" s="63" t="s">
        <v>100</v>
      </c>
      <c r="V288" s="63" t="s">
        <v>100</v>
      </c>
      <c r="W288" s="79" t="s">
        <v>539</v>
      </c>
      <c r="X288" s="79" t="s">
        <v>118</v>
      </c>
      <c r="Y288" s="79" t="s">
        <v>602</v>
      </c>
      <c r="Z288" s="79" t="s">
        <v>603</v>
      </c>
      <c r="AA288" s="90"/>
      <c r="AB288" s="63" t="s">
        <v>100</v>
      </c>
      <c r="AC288" s="63" t="s">
        <v>100</v>
      </c>
      <c r="AD288" s="63" t="s">
        <v>100</v>
      </c>
      <c r="AE288" s="63" t="s">
        <v>100</v>
      </c>
      <c r="AF288" s="63" t="s">
        <v>100</v>
      </c>
      <c r="AG288" s="63" t="s">
        <v>100</v>
      </c>
      <c r="AH288" s="63" t="s">
        <v>100</v>
      </c>
      <c r="AI288" s="63" t="s">
        <v>100</v>
      </c>
      <c r="AJ288" s="96"/>
      <c r="AK288" s="91"/>
      <c r="AL288" s="91"/>
      <c r="AM288" s="97"/>
      <c r="AN288" s="99"/>
      <c r="AO288" s="99"/>
      <c r="AP288" s="91"/>
      <c r="AQ288" s="91"/>
      <c r="AR288" s="91"/>
      <c r="AS288" s="91"/>
      <c r="AT288" s="90"/>
      <c r="AU288" s="97"/>
      <c r="AV288" s="97"/>
      <c r="AW288" s="91"/>
      <c r="AX288" s="91"/>
      <c r="AY288" s="91"/>
      <c r="AZ288" s="91"/>
      <c r="BA288" s="91"/>
      <c r="BB288" s="91"/>
      <c r="BC288" s="91"/>
      <c r="BD288" s="91"/>
      <c r="BE288" s="91"/>
      <c r="BF288" s="91"/>
      <c r="BG288" s="91"/>
      <c r="BH288" s="91"/>
      <c r="BI288" s="91"/>
      <c r="BJ288" s="91"/>
      <c r="BK288" s="91"/>
      <c r="BL288" s="91"/>
      <c r="BM288" s="91"/>
    </row>
    <row r="289" spans="1:65" s="9" customFormat="1" ht="24.95" customHeight="1">
      <c r="A289" s="90"/>
      <c r="B289" s="90"/>
      <c r="C289" s="90"/>
      <c r="D289" s="90"/>
      <c r="E289" s="90"/>
      <c r="F289" s="91"/>
      <c r="G289" s="90"/>
      <c r="H289" s="93"/>
      <c r="I289" s="90"/>
      <c r="J289" s="90"/>
      <c r="K289" s="90"/>
      <c r="L289" s="90"/>
      <c r="M289" s="90"/>
      <c r="N289" s="90"/>
      <c r="O289" s="90"/>
      <c r="P289" s="91"/>
      <c r="Q289" s="93"/>
      <c r="R289" s="90"/>
      <c r="S289" s="63" t="s">
        <v>100</v>
      </c>
      <c r="T289" s="63" t="s">
        <v>100</v>
      </c>
      <c r="U289" s="63" t="s">
        <v>100</v>
      </c>
      <c r="V289" s="63" t="s">
        <v>100</v>
      </c>
      <c r="W289" s="79" t="s">
        <v>780</v>
      </c>
      <c r="X289" s="79" t="s">
        <v>781</v>
      </c>
      <c r="Y289" s="79" t="s">
        <v>118</v>
      </c>
      <c r="Z289" s="79" t="s">
        <v>782</v>
      </c>
      <c r="AA289" s="90"/>
      <c r="AB289" s="63" t="s">
        <v>100</v>
      </c>
      <c r="AC289" s="63" t="s">
        <v>100</v>
      </c>
      <c r="AD289" s="63" t="s">
        <v>100</v>
      </c>
      <c r="AE289" s="63" t="s">
        <v>100</v>
      </c>
      <c r="AF289" s="63" t="s">
        <v>100</v>
      </c>
      <c r="AG289" s="63" t="s">
        <v>100</v>
      </c>
      <c r="AH289" s="63" t="s">
        <v>100</v>
      </c>
      <c r="AI289" s="63" t="s">
        <v>100</v>
      </c>
      <c r="AJ289" s="96"/>
      <c r="AK289" s="91"/>
      <c r="AL289" s="91"/>
      <c r="AM289" s="97"/>
      <c r="AN289" s="99"/>
      <c r="AO289" s="99"/>
      <c r="AP289" s="91"/>
      <c r="AQ289" s="91"/>
      <c r="AR289" s="91"/>
      <c r="AS289" s="91"/>
      <c r="AT289" s="90"/>
      <c r="AU289" s="97"/>
      <c r="AV289" s="97"/>
      <c r="AW289" s="91"/>
      <c r="AX289" s="91"/>
      <c r="AY289" s="91"/>
      <c r="AZ289" s="91"/>
      <c r="BA289" s="91"/>
      <c r="BB289" s="91"/>
      <c r="BC289" s="91"/>
      <c r="BD289" s="91"/>
      <c r="BE289" s="91"/>
      <c r="BF289" s="91"/>
      <c r="BG289" s="91"/>
      <c r="BH289" s="91"/>
      <c r="BI289" s="91"/>
      <c r="BJ289" s="91"/>
      <c r="BK289" s="91"/>
      <c r="BL289" s="91"/>
      <c r="BM289" s="91"/>
    </row>
    <row r="290" spans="1:65" s="9" customFormat="1" ht="24.95" customHeight="1">
      <c r="A290" s="108" t="s">
        <v>106</v>
      </c>
      <c r="B290" s="89" t="s">
        <v>63</v>
      </c>
      <c r="C290" s="89" t="s">
        <v>64</v>
      </c>
      <c r="D290" s="89">
        <v>2019</v>
      </c>
      <c r="E290" s="89" t="s">
        <v>594</v>
      </c>
      <c r="F290" s="91" t="s">
        <v>783</v>
      </c>
      <c r="G290" s="89" t="s">
        <v>109</v>
      </c>
      <c r="H290" s="92">
        <v>43768</v>
      </c>
      <c r="I290" s="89" t="s">
        <v>784</v>
      </c>
      <c r="J290" s="89">
        <v>29201</v>
      </c>
      <c r="K290" s="89" t="s">
        <v>65</v>
      </c>
      <c r="L290" s="89" t="s">
        <v>65</v>
      </c>
      <c r="M290" s="89" t="s">
        <v>65</v>
      </c>
      <c r="N290" s="89" t="s">
        <v>785</v>
      </c>
      <c r="O290" s="89" t="s">
        <v>785</v>
      </c>
      <c r="P290" s="91" t="s">
        <v>66</v>
      </c>
      <c r="Q290" s="92">
        <v>43773</v>
      </c>
      <c r="R290" s="89" t="s">
        <v>109</v>
      </c>
      <c r="S290" s="63" t="s">
        <v>100</v>
      </c>
      <c r="T290" s="63" t="s">
        <v>100</v>
      </c>
      <c r="U290" s="63" t="s">
        <v>100</v>
      </c>
      <c r="V290" s="63" t="s">
        <v>112</v>
      </c>
      <c r="W290" s="79" t="s">
        <v>148</v>
      </c>
      <c r="X290" s="79" t="s">
        <v>68</v>
      </c>
      <c r="Y290" s="79" t="s">
        <v>69</v>
      </c>
      <c r="Z290" s="79" t="s">
        <v>149</v>
      </c>
      <c r="AA290" s="89" t="s">
        <v>109</v>
      </c>
      <c r="AB290" s="63" t="s">
        <v>100</v>
      </c>
      <c r="AC290" s="63" t="s">
        <v>100</v>
      </c>
      <c r="AD290" s="63" t="s">
        <v>100</v>
      </c>
      <c r="AE290" s="79" t="s">
        <v>786</v>
      </c>
      <c r="AF290" s="63" t="s">
        <v>100</v>
      </c>
      <c r="AG290" s="63" t="s">
        <v>100</v>
      </c>
      <c r="AH290" s="63" t="s">
        <v>100</v>
      </c>
      <c r="AI290" s="79" t="s">
        <v>787</v>
      </c>
      <c r="AJ290" s="95" t="s">
        <v>100</v>
      </c>
      <c r="AK290" s="91" t="s">
        <v>70</v>
      </c>
      <c r="AL290" s="91" t="s">
        <v>788</v>
      </c>
      <c r="AM290" s="97">
        <v>43790</v>
      </c>
      <c r="AN290" s="107">
        <v>397620</v>
      </c>
      <c r="AO290" s="107">
        <f>AN290*16%+AN290</f>
        <v>461239.2</v>
      </c>
      <c r="AP290" s="91" t="s">
        <v>97</v>
      </c>
      <c r="AQ290" s="91" t="s">
        <v>71</v>
      </c>
      <c r="AR290" s="91" t="s">
        <v>76</v>
      </c>
      <c r="AS290" s="91" t="s">
        <v>72</v>
      </c>
      <c r="AT290" s="89" t="s">
        <v>784</v>
      </c>
      <c r="AU290" s="97">
        <v>43783</v>
      </c>
      <c r="AV290" s="97">
        <v>43793</v>
      </c>
      <c r="AW290" s="91" t="s">
        <v>109</v>
      </c>
      <c r="AX290" s="91" t="s">
        <v>136</v>
      </c>
      <c r="AY290" s="91" t="s">
        <v>74</v>
      </c>
      <c r="AZ290" s="91" t="s">
        <v>73</v>
      </c>
      <c r="BA290" s="91" t="s">
        <v>73</v>
      </c>
      <c r="BB290" s="91" t="s">
        <v>73</v>
      </c>
      <c r="BC290" s="91" t="s">
        <v>73</v>
      </c>
      <c r="BD290" s="91" t="s">
        <v>75</v>
      </c>
      <c r="BE290" s="91" t="s">
        <v>75</v>
      </c>
      <c r="BF290" s="91" t="s">
        <v>75</v>
      </c>
      <c r="BG290" s="91" t="s">
        <v>75</v>
      </c>
      <c r="BH290" s="91" t="s">
        <v>75</v>
      </c>
      <c r="BI290" s="91" t="s">
        <v>75</v>
      </c>
      <c r="BJ290" s="91" t="s">
        <v>75</v>
      </c>
      <c r="BK290" s="91" t="s">
        <v>75</v>
      </c>
      <c r="BL290" s="91" t="s">
        <v>75</v>
      </c>
      <c r="BM290" s="91" t="s">
        <v>75</v>
      </c>
    </row>
    <row r="291" spans="1:65" s="9" customFormat="1" ht="24.95" customHeight="1">
      <c r="A291" s="109"/>
      <c r="B291" s="90"/>
      <c r="C291" s="90"/>
      <c r="D291" s="90"/>
      <c r="E291" s="90"/>
      <c r="F291" s="91"/>
      <c r="G291" s="90"/>
      <c r="H291" s="93"/>
      <c r="I291" s="90"/>
      <c r="J291" s="90"/>
      <c r="K291" s="90"/>
      <c r="L291" s="90"/>
      <c r="M291" s="90"/>
      <c r="N291" s="90"/>
      <c r="O291" s="90"/>
      <c r="P291" s="91"/>
      <c r="Q291" s="93"/>
      <c r="R291" s="90"/>
      <c r="S291" s="63" t="s">
        <v>100</v>
      </c>
      <c r="T291" s="63" t="s">
        <v>100</v>
      </c>
      <c r="U291" s="63" t="s">
        <v>100</v>
      </c>
      <c r="V291" s="63" t="s">
        <v>100</v>
      </c>
      <c r="W291" s="79" t="s">
        <v>694</v>
      </c>
      <c r="X291" s="79" t="s">
        <v>199</v>
      </c>
      <c r="Y291" s="79" t="s">
        <v>204</v>
      </c>
      <c r="Z291" s="65" t="s">
        <v>695</v>
      </c>
      <c r="AA291" s="90"/>
      <c r="AB291" s="63" t="s">
        <v>100</v>
      </c>
      <c r="AC291" s="63" t="s">
        <v>100</v>
      </c>
      <c r="AD291" s="63" t="s">
        <v>100</v>
      </c>
      <c r="AE291" s="79" t="s">
        <v>787</v>
      </c>
      <c r="AF291" s="63" t="s">
        <v>100</v>
      </c>
      <c r="AG291" s="63" t="s">
        <v>100</v>
      </c>
      <c r="AH291" s="63" t="s">
        <v>100</v>
      </c>
      <c r="AI291" s="63" t="s">
        <v>100</v>
      </c>
      <c r="AJ291" s="96"/>
      <c r="AK291" s="91"/>
      <c r="AL291" s="91"/>
      <c r="AM291" s="97"/>
      <c r="AN291" s="107"/>
      <c r="AO291" s="107"/>
      <c r="AP291" s="91"/>
      <c r="AQ291" s="91"/>
      <c r="AR291" s="91"/>
      <c r="AS291" s="91"/>
      <c r="AT291" s="90"/>
      <c r="AU291" s="97"/>
      <c r="AV291" s="97"/>
      <c r="AW291" s="91"/>
      <c r="AX291" s="91"/>
      <c r="AY291" s="91"/>
      <c r="AZ291" s="91"/>
      <c r="BA291" s="91"/>
      <c r="BB291" s="91"/>
      <c r="BC291" s="91"/>
      <c r="BD291" s="91"/>
      <c r="BE291" s="91"/>
      <c r="BF291" s="91"/>
      <c r="BG291" s="91"/>
      <c r="BH291" s="91"/>
      <c r="BI291" s="91"/>
      <c r="BJ291" s="91"/>
      <c r="BK291" s="91"/>
      <c r="BL291" s="91"/>
      <c r="BM291" s="91"/>
    </row>
    <row r="292" spans="1:65" s="9" customFormat="1" ht="24.95" customHeight="1">
      <c r="A292" s="109"/>
      <c r="B292" s="90"/>
      <c r="C292" s="90"/>
      <c r="D292" s="90"/>
      <c r="E292" s="90"/>
      <c r="F292" s="91"/>
      <c r="G292" s="90"/>
      <c r="H292" s="93"/>
      <c r="I292" s="90"/>
      <c r="J292" s="90"/>
      <c r="K292" s="90"/>
      <c r="L292" s="90"/>
      <c r="M292" s="90"/>
      <c r="N292" s="90"/>
      <c r="O292" s="90"/>
      <c r="P292" s="91"/>
      <c r="Q292" s="93"/>
      <c r="R292" s="90"/>
      <c r="S292" s="63" t="s">
        <v>100</v>
      </c>
      <c r="T292" s="63" t="s">
        <v>100</v>
      </c>
      <c r="U292" s="63" t="s">
        <v>100</v>
      </c>
      <c r="V292" s="63" t="s">
        <v>100</v>
      </c>
      <c r="W292" s="79" t="s">
        <v>696</v>
      </c>
      <c r="X292" s="79" t="s">
        <v>153</v>
      </c>
      <c r="Y292" s="79" t="s">
        <v>697</v>
      </c>
      <c r="Z292" s="79" t="s">
        <v>698</v>
      </c>
      <c r="AA292" s="90"/>
      <c r="AB292" s="63" t="s">
        <v>789</v>
      </c>
      <c r="AC292" s="63" t="s">
        <v>123</v>
      </c>
      <c r="AD292" s="63" t="s">
        <v>790</v>
      </c>
      <c r="AE292" s="63" t="s">
        <v>100</v>
      </c>
      <c r="AF292" s="63" t="s">
        <v>100</v>
      </c>
      <c r="AG292" s="63" t="s">
        <v>100</v>
      </c>
      <c r="AH292" s="63" t="s">
        <v>100</v>
      </c>
      <c r="AI292" s="63" t="s">
        <v>100</v>
      </c>
      <c r="AJ292" s="96"/>
      <c r="AK292" s="91"/>
      <c r="AL292" s="91"/>
      <c r="AM292" s="97"/>
      <c r="AN292" s="107"/>
      <c r="AO292" s="107"/>
      <c r="AP292" s="91"/>
      <c r="AQ292" s="91"/>
      <c r="AR292" s="91"/>
      <c r="AS292" s="91"/>
      <c r="AT292" s="90"/>
      <c r="AU292" s="97"/>
      <c r="AV292" s="97"/>
      <c r="AW292" s="91"/>
      <c r="AX292" s="91"/>
      <c r="AY292" s="91"/>
      <c r="AZ292" s="91"/>
      <c r="BA292" s="91"/>
      <c r="BB292" s="91"/>
      <c r="BC292" s="91"/>
      <c r="BD292" s="91"/>
      <c r="BE292" s="91"/>
      <c r="BF292" s="91"/>
      <c r="BG292" s="91"/>
      <c r="BH292" s="91"/>
      <c r="BI292" s="91"/>
      <c r="BJ292" s="91"/>
      <c r="BK292" s="91"/>
      <c r="BL292" s="91"/>
      <c r="BM292" s="91"/>
    </row>
    <row r="293" spans="1:65" s="9" customFormat="1" ht="24.95" customHeight="1">
      <c r="A293" s="109"/>
      <c r="B293" s="90"/>
      <c r="C293" s="90"/>
      <c r="D293" s="90"/>
      <c r="E293" s="90"/>
      <c r="F293" s="91"/>
      <c r="G293" s="90"/>
      <c r="H293" s="93"/>
      <c r="I293" s="90"/>
      <c r="J293" s="90"/>
      <c r="K293" s="90"/>
      <c r="L293" s="90"/>
      <c r="M293" s="90"/>
      <c r="N293" s="90"/>
      <c r="O293" s="90"/>
      <c r="P293" s="91"/>
      <c r="Q293" s="93"/>
      <c r="R293" s="90"/>
      <c r="S293" s="63" t="s">
        <v>100</v>
      </c>
      <c r="T293" s="63" t="s">
        <v>100</v>
      </c>
      <c r="U293" s="63" t="s">
        <v>100</v>
      </c>
      <c r="V293" s="63" t="s">
        <v>100</v>
      </c>
      <c r="W293" s="79" t="s">
        <v>791</v>
      </c>
      <c r="X293" s="79" t="s">
        <v>792</v>
      </c>
      <c r="Y293" s="79" t="s">
        <v>793</v>
      </c>
      <c r="Z293" s="79" t="s">
        <v>794</v>
      </c>
      <c r="AA293" s="90"/>
      <c r="AB293" s="63" t="s">
        <v>100</v>
      </c>
      <c r="AC293" s="63" t="s">
        <v>100</v>
      </c>
      <c r="AD293" s="63" t="s">
        <v>100</v>
      </c>
      <c r="AE293" s="63" t="s">
        <v>100</v>
      </c>
      <c r="AF293" s="63" t="s">
        <v>100</v>
      </c>
      <c r="AG293" s="63" t="s">
        <v>100</v>
      </c>
      <c r="AH293" s="63" t="s">
        <v>100</v>
      </c>
      <c r="AI293" s="63" t="s">
        <v>100</v>
      </c>
      <c r="AJ293" s="96"/>
      <c r="AK293" s="91"/>
      <c r="AL293" s="91"/>
      <c r="AM293" s="97"/>
      <c r="AN293" s="107"/>
      <c r="AO293" s="107"/>
      <c r="AP293" s="91"/>
      <c r="AQ293" s="91"/>
      <c r="AR293" s="91"/>
      <c r="AS293" s="91"/>
      <c r="AT293" s="90"/>
      <c r="AU293" s="97"/>
      <c r="AV293" s="97"/>
      <c r="AW293" s="91"/>
      <c r="AX293" s="91"/>
      <c r="AY293" s="91"/>
      <c r="AZ293" s="91"/>
      <c r="BA293" s="91"/>
      <c r="BB293" s="91"/>
      <c r="BC293" s="91"/>
      <c r="BD293" s="91"/>
      <c r="BE293" s="91"/>
      <c r="BF293" s="91"/>
      <c r="BG293" s="91"/>
      <c r="BH293" s="91"/>
      <c r="BI293" s="91"/>
      <c r="BJ293" s="91"/>
      <c r="BK293" s="91"/>
      <c r="BL293" s="91"/>
      <c r="BM293" s="91"/>
    </row>
    <row r="294" spans="1:65" s="9" customFormat="1" ht="24.95" customHeight="1">
      <c r="A294" s="108" t="s">
        <v>106</v>
      </c>
      <c r="B294" s="89" t="s">
        <v>63</v>
      </c>
      <c r="C294" s="89" t="s">
        <v>64</v>
      </c>
      <c r="D294" s="89">
        <v>2019</v>
      </c>
      <c r="E294" s="89" t="s">
        <v>747</v>
      </c>
      <c r="F294" s="91" t="s">
        <v>795</v>
      </c>
      <c r="G294" s="89" t="s">
        <v>109</v>
      </c>
      <c r="H294" s="92">
        <v>43777</v>
      </c>
      <c r="I294" s="91" t="s">
        <v>796</v>
      </c>
      <c r="J294" s="89">
        <v>21801</v>
      </c>
      <c r="K294" s="89" t="s">
        <v>65</v>
      </c>
      <c r="L294" s="89" t="s">
        <v>65</v>
      </c>
      <c r="M294" s="89" t="s">
        <v>65</v>
      </c>
      <c r="N294" s="91" t="s">
        <v>797</v>
      </c>
      <c r="O294" s="91" t="s">
        <v>797</v>
      </c>
      <c r="P294" s="91" t="s">
        <v>66</v>
      </c>
      <c r="Q294" s="92">
        <v>43781</v>
      </c>
      <c r="R294" s="89" t="s">
        <v>109</v>
      </c>
      <c r="S294" s="63" t="s">
        <v>100</v>
      </c>
      <c r="T294" s="63" t="s">
        <v>100</v>
      </c>
      <c r="U294" s="63" t="s">
        <v>100</v>
      </c>
      <c r="V294" s="63" t="s">
        <v>112</v>
      </c>
      <c r="W294" s="79" t="s">
        <v>148</v>
      </c>
      <c r="X294" s="79" t="s">
        <v>68</v>
      </c>
      <c r="Y294" s="79" t="s">
        <v>69</v>
      </c>
      <c r="Z294" s="79" t="s">
        <v>149</v>
      </c>
      <c r="AA294" s="89" t="s">
        <v>109</v>
      </c>
      <c r="AB294" s="63" t="s">
        <v>100</v>
      </c>
      <c r="AC294" s="63" t="s">
        <v>100</v>
      </c>
      <c r="AD294" s="63" t="s">
        <v>100</v>
      </c>
      <c r="AE294" s="63" t="s">
        <v>370</v>
      </c>
      <c r="AF294" s="63" t="s">
        <v>100</v>
      </c>
      <c r="AG294" s="63" t="s">
        <v>100</v>
      </c>
      <c r="AH294" s="63" t="s">
        <v>100</v>
      </c>
      <c r="AI294" s="79" t="s">
        <v>147</v>
      </c>
      <c r="AJ294" s="95" t="s">
        <v>100</v>
      </c>
      <c r="AK294" s="91" t="s">
        <v>70</v>
      </c>
      <c r="AL294" s="91" t="s">
        <v>798</v>
      </c>
      <c r="AM294" s="97">
        <v>43798</v>
      </c>
      <c r="AN294" s="107">
        <v>597232.35</v>
      </c>
      <c r="AO294" s="107">
        <f>AN294*16%+AN294</f>
        <v>692789.52599999995</v>
      </c>
      <c r="AP294" s="91" t="s">
        <v>97</v>
      </c>
      <c r="AQ294" s="91" t="s">
        <v>71</v>
      </c>
      <c r="AR294" s="91" t="s">
        <v>76</v>
      </c>
      <c r="AS294" s="91" t="s">
        <v>72</v>
      </c>
      <c r="AT294" s="91" t="s">
        <v>796</v>
      </c>
      <c r="AU294" s="97">
        <v>43798</v>
      </c>
      <c r="AV294" s="97">
        <v>43818</v>
      </c>
      <c r="AW294" s="91" t="s">
        <v>109</v>
      </c>
      <c r="AX294" s="91" t="s">
        <v>136</v>
      </c>
      <c r="AY294" s="91" t="s">
        <v>74</v>
      </c>
      <c r="AZ294" s="91" t="s">
        <v>73</v>
      </c>
      <c r="BA294" s="91" t="s">
        <v>73</v>
      </c>
      <c r="BB294" s="91" t="s">
        <v>73</v>
      </c>
      <c r="BC294" s="91" t="s">
        <v>73</v>
      </c>
      <c r="BD294" s="91" t="s">
        <v>75</v>
      </c>
      <c r="BE294" s="91" t="s">
        <v>75</v>
      </c>
      <c r="BF294" s="91" t="s">
        <v>75</v>
      </c>
      <c r="BG294" s="91" t="s">
        <v>75</v>
      </c>
      <c r="BH294" s="91" t="s">
        <v>75</v>
      </c>
      <c r="BI294" s="91" t="s">
        <v>75</v>
      </c>
      <c r="BJ294" s="91" t="s">
        <v>75</v>
      </c>
      <c r="BK294" s="91" t="s">
        <v>75</v>
      </c>
      <c r="BL294" s="91" t="s">
        <v>75</v>
      </c>
      <c r="BM294" s="91" t="s">
        <v>75</v>
      </c>
    </row>
    <row r="295" spans="1:65" s="9" customFormat="1" ht="24.95" customHeight="1">
      <c r="A295" s="109"/>
      <c r="B295" s="90"/>
      <c r="C295" s="90"/>
      <c r="D295" s="90"/>
      <c r="E295" s="90"/>
      <c r="F295" s="91"/>
      <c r="G295" s="90"/>
      <c r="H295" s="93"/>
      <c r="I295" s="91"/>
      <c r="J295" s="90"/>
      <c r="K295" s="90"/>
      <c r="L295" s="90"/>
      <c r="M295" s="90"/>
      <c r="N295" s="91"/>
      <c r="O295" s="91"/>
      <c r="P295" s="91"/>
      <c r="Q295" s="93"/>
      <c r="R295" s="90"/>
      <c r="S295" s="63" t="s">
        <v>100</v>
      </c>
      <c r="T295" s="63" t="s">
        <v>100</v>
      </c>
      <c r="U295" s="63" t="s">
        <v>100</v>
      </c>
      <c r="V295" s="63" t="s">
        <v>100</v>
      </c>
      <c r="W295" s="79" t="s">
        <v>799</v>
      </c>
      <c r="X295" s="79" t="s">
        <v>320</v>
      </c>
      <c r="Y295" s="79" t="s">
        <v>800</v>
      </c>
      <c r="Z295" s="65" t="s">
        <v>801</v>
      </c>
      <c r="AA295" s="90"/>
      <c r="AB295" s="63" t="s">
        <v>100</v>
      </c>
      <c r="AC295" s="63" t="s">
        <v>100</v>
      </c>
      <c r="AD295" s="63" t="s">
        <v>100</v>
      </c>
      <c r="AE295" s="79" t="s">
        <v>147</v>
      </c>
      <c r="AF295" s="63" t="s">
        <v>100</v>
      </c>
      <c r="AG295" s="63" t="s">
        <v>100</v>
      </c>
      <c r="AH295" s="63" t="s">
        <v>100</v>
      </c>
      <c r="AI295" s="63" t="s">
        <v>100</v>
      </c>
      <c r="AJ295" s="96"/>
      <c r="AK295" s="91"/>
      <c r="AL295" s="91"/>
      <c r="AM295" s="97"/>
      <c r="AN295" s="107"/>
      <c r="AO295" s="107"/>
      <c r="AP295" s="91"/>
      <c r="AQ295" s="91"/>
      <c r="AR295" s="91"/>
      <c r="AS295" s="91"/>
      <c r="AT295" s="91"/>
      <c r="AU295" s="97"/>
      <c r="AV295" s="97"/>
      <c r="AW295" s="91"/>
      <c r="AX295" s="91"/>
      <c r="AY295" s="91"/>
      <c r="AZ295" s="91"/>
      <c r="BA295" s="91"/>
      <c r="BB295" s="91"/>
      <c r="BC295" s="91"/>
      <c r="BD295" s="91"/>
      <c r="BE295" s="91"/>
      <c r="BF295" s="91"/>
      <c r="BG295" s="91"/>
      <c r="BH295" s="91"/>
      <c r="BI295" s="91"/>
      <c r="BJ295" s="91"/>
      <c r="BK295" s="91"/>
      <c r="BL295" s="91"/>
      <c r="BM295" s="91"/>
    </row>
    <row r="296" spans="1:65" s="9" customFormat="1" ht="24.95" customHeight="1">
      <c r="A296" s="109"/>
      <c r="B296" s="90"/>
      <c r="C296" s="90"/>
      <c r="D296" s="90"/>
      <c r="E296" s="90"/>
      <c r="F296" s="91"/>
      <c r="G296" s="90"/>
      <c r="H296" s="93"/>
      <c r="I296" s="91"/>
      <c r="J296" s="90"/>
      <c r="K296" s="90"/>
      <c r="L296" s="90"/>
      <c r="M296" s="90"/>
      <c r="N296" s="91"/>
      <c r="O296" s="91"/>
      <c r="P296" s="91"/>
      <c r="Q296" s="93"/>
      <c r="R296" s="90"/>
      <c r="S296" s="63" t="s">
        <v>100</v>
      </c>
      <c r="T296" s="63" t="s">
        <v>100</v>
      </c>
      <c r="U296" s="63" t="s">
        <v>100</v>
      </c>
      <c r="V296" s="63" t="s">
        <v>100</v>
      </c>
      <c r="W296" s="79" t="s">
        <v>223</v>
      </c>
      <c r="X296" s="79" t="s">
        <v>224</v>
      </c>
      <c r="Y296" s="79" t="s">
        <v>122</v>
      </c>
      <c r="Z296" s="79" t="s">
        <v>379</v>
      </c>
      <c r="AA296" s="90"/>
      <c r="AB296" s="63" t="s">
        <v>100</v>
      </c>
      <c r="AC296" s="63" t="s">
        <v>100</v>
      </c>
      <c r="AD296" s="63" t="s">
        <v>100</v>
      </c>
      <c r="AE296" s="63" t="s">
        <v>100</v>
      </c>
      <c r="AF296" s="63" t="s">
        <v>100</v>
      </c>
      <c r="AG296" s="63" t="s">
        <v>100</v>
      </c>
      <c r="AH296" s="63" t="s">
        <v>100</v>
      </c>
      <c r="AI296" s="63" t="s">
        <v>100</v>
      </c>
      <c r="AJ296" s="96"/>
      <c r="AK296" s="91"/>
      <c r="AL296" s="91"/>
      <c r="AM296" s="97"/>
      <c r="AN296" s="107"/>
      <c r="AO296" s="107"/>
      <c r="AP296" s="91"/>
      <c r="AQ296" s="91"/>
      <c r="AR296" s="91"/>
      <c r="AS296" s="91"/>
      <c r="AT296" s="91"/>
      <c r="AU296" s="97"/>
      <c r="AV296" s="97"/>
      <c r="AW296" s="91"/>
      <c r="AX296" s="91"/>
      <c r="AY296" s="91"/>
      <c r="AZ296" s="91"/>
      <c r="BA296" s="91"/>
      <c r="BB296" s="91"/>
      <c r="BC296" s="91"/>
      <c r="BD296" s="91"/>
      <c r="BE296" s="91"/>
      <c r="BF296" s="91"/>
      <c r="BG296" s="91"/>
      <c r="BH296" s="91"/>
      <c r="BI296" s="91"/>
      <c r="BJ296" s="91"/>
      <c r="BK296" s="91"/>
      <c r="BL296" s="91"/>
      <c r="BM296" s="91"/>
    </row>
    <row r="297" spans="1:65" s="9" customFormat="1" ht="24.95" customHeight="1">
      <c r="A297" s="109"/>
      <c r="B297" s="90"/>
      <c r="C297" s="90"/>
      <c r="D297" s="90"/>
      <c r="E297" s="90"/>
      <c r="F297" s="91"/>
      <c r="G297" s="90"/>
      <c r="H297" s="93"/>
      <c r="I297" s="91"/>
      <c r="J297" s="90"/>
      <c r="K297" s="90"/>
      <c r="L297" s="90"/>
      <c r="M297" s="90"/>
      <c r="N297" s="91"/>
      <c r="O297" s="91"/>
      <c r="P297" s="91"/>
      <c r="Q297" s="93"/>
      <c r="R297" s="90"/>
      <c r="S297" s="63" t="s">
        <v>100</v>
      </c>
      <c r="T297" s="63" t="s">
        <v>100</v>
      </c>
      <c r="U297" s="63" t="s">
        <v>100</v>
      </c>
      <c r="V297" s="63" t="s">
        <v>100</v>
      </c>
      <c r="W297" s="79" t="s">
        <v>93</v>
      </c>
      <c r="X297" s="79" t="s">
        <v>94</v>
      </c>
      <c r="Y297" s="79" t="s">
        <v>95</v>
      </c>
      <c r="Z297" s="79" t="s">
        <v>96</v>
      </c>
      <c r="AA297" s="90"/>
      <c r="AB297" s="63" t="s">
        <v>100</v>
      </c>
      <c r="AC297" s="63" t="s">
        <v>100</v>
      </c>
      <c r="AD297" s="63" t="s">
        <v>100</v>
      </c>
      <c r="AE297" s="63" t="s">
        <v>100</v>
      </c>
      <c r="AF297" s="63" t="s">
        <v>100</v>
      </c>
      <c r="AG297" s="63" t="s">
        <v>100</v>
      </c>
      <c r="AH297" s="63" t="s">
        <v>100</v>
      </c>
      <c r="AI297" s="63" t="s">
        <v>100</v>
      </c>
      <c r="AJ297" s="96"/>
      <c r="AK297" s="91"/>
      <c r="AL297" s="91"/>
      <c r="AM297" s="97"/>
      <c r="AN297" s="107"/>
      <c r="AO297" s="107"/>
      <c r="AP297" s="91"/>
      <c r="AQ297" s="91"/>
      <c r="AR297" s="91"/>
      <c r="AS297" s="91"/>
      <c r="AT297" s="91"/>
      <c r="AU297" s="97"/>
      <c r="AV297" s="97"/>
      <c r="AW297" s="91"/>
      <c r="AX297" s="91"/>
      <c r="AY297" s="91"/>
      <c r="AZ297" s="91"/>
      <c r="BA297" s="91"/>
      <c r="BB297" s="91"/>
      <c r="BC297" s="91"/>
      <c r="BD297" s="91"/>
      <c r="BE297" s="91"/>
      <c r="BF297" s="91"/>
      <c r="BG297" s="91"/>
      <c r="BH297" s="91"/>
      <c r="BI297" s="91"/>
      <c r="BJ297" s="91"/>
      <c r="BK297" s="91"/>
      <c r="BL297" s="91"/>
      <c r="BM297" s="91"/>
    </row>
    <row r="298" spans="1:65" s="9" customFormat="1" ht="24.95" customHeight="1">
      <c r="A298" s="108" t="s">
        <v>106</v>
      </c>
      <c r="B298" s="89" t="s">
        <v>226</v>
      </c>
      <c r="C298" s="89" t="s">
        <v>64</v>
      </c>
      <c r="D298" s="89">
        <v>2019</v>
      </c>
      <c r="E298" s="89" t="s">
        <v>747</v>
      </c>
      <c r="F298" s="91" t="s">
        <v>802</v>
      </c>
      <c r="G298" s="89" t="s">
        <v>109</v>
      </c>
      <c r="H298" s="92">
        <v>43783</v>
      </c>
      <c r="I298" s="91" t="s">
        <v>810</v>
      </c>
      <c r="J298" s="89">
        <v>31601</v>
      </c>
      <c r="K298" s="89" t="s">
        <v>412</v>
      </c>
      <c r="L298" s="89" t="s">
        <v>412</v>
      </c>
      <c r="M298" s="89" t="s">
        <v>412</v>
      </c>
      <c r="N298" s="91" t="s">
        <v>803</v>
      </c>
      <c r="O298" s="91" t="s">
        <v>803</v>
      </c>
      <c r="P298" s="91" t="s">
        <v>66</v>
      </c>
      <c r="Q298" s="92">
        <v>43788</v>
      </c>
      <c r="R298" s="89" t="s">
        <v>109</v>
      </c>
      <c r="S298" s="63" t="s">
        <v>100</v>
      </c>
      <c r="T298" s="63" t="s">
        <v>100</v>
      </c>
      <c r="U298" s="63" t="s">
        <v>100</v>
      </c>
      <c r="V298" s="63" t="s">
        <v>804</v>
      </c>
      <c r="W298" s="79" t="s">
        <v>148</v>
      </c>
      <c r="X298" s="79" t="s">
        <v>68</v>
      </c>
      <c r="Y298" s="79" t="s">
        <v>69</v>
      </c>
      <c r="Z298" s="79" t="s">
        <v>149</v>
      </c>
      <c r="AA298" s="89" t="s">
        <v>109</v>
      </c>
      <c r="AB298" s="63" t="s">
        <v>100</v>
      </c>
      <c r="AC298" s="63" t="s">
        <v>100</v>
      </c>
      <c r="AD298" s="63" t="s">
        <v>100</v>
      </c>
      <c r="AE298" s="63" t="s">
        <v>804</v>
      </c>
      <c r="AF298" s="63" t="s">
        <v>100</v>
      </c>
      <c r="AG298" s="63" t="s">
        <v>100</v>
      </c>
      <c r="AH298" s="63" t="s">
        <v>100</v>
      </c>
      <c r="AI298" s="63" t="s">
        <v>804</v>
      </c>
      <c r="AJ298" s="95" t="s">
        <v>100</v>
      </c>
      <c r="AK298" s="91" t="s">
        <v>70</v>
      </c>
      <c r="AL298" s="91" t="s">
        <v>805</v>
      </c>
      <c r="AM298" s="97">
        <v>43797</v>
      </c>
      <c r="AN298" s="98">
        <v>1051128</v>
      </c>
      <c r="AO298" s="107">
        <f>AN298*16%+AN298</f>
        <v>1219308.48</v>
      </c>
      <c r="AP298" s="91" t="s">
        <v>97</v>
      </c>
      <c r="AQ298" s="91" t="s">
        <v>71</v>
      </c>
      <c r="AR298" s="91" t="s">
        <v>76</v>
      </c>
      <c r="AS298" s="91" t="s">
        <v>72</v>
      </c>
      <c r="AT298" s="91" t="s">
        <v>810</v>
      </c>
      <c r="AU298" s="97">
        <v>43805</v>
      </c>
      <c r="AV298" s="97">
        <v>43825</v>
      </c>
      <c r="AW298" s="91" t="s">
        <v>109</v>
      </c>
      <c r="AX298" s="91" t="s">
        <v>136</v>
      </c>
      <c r="AY298" s="91" t="s">
        <v>74</v>
      </c>
      <c r="AZ298" s="91" t="s">
        <v>73</v>
      </c>
      <c r="BA298" s="91" t="s">
        <v>73</v>
      </c>
      <c r="BB298" s="91" t="s">
        <v>73</v>
      </c>
      <c r="BC298" s="91" t="s">
        <v>73</v>
      </c>
      <c r="BD298" s="91" t="s">
        <v>75</v>
      </c>
      <c r="BE298" s="91" t="s">
        <v>75</v>
      </c>
      <c r="BF298" s="91" t="s">
        <v>75</v>
      </c>
      <c r="BG298" s="91" t="s">
        <v>75</v>
      </c>
      <c r="BH298" s="91" t="s">
        <v>75</v>
      </c>
      <c r="BI298" s="91" t="s">
        <v>75</v>
      </c>
      <c r="BJ298" s="91" t="s">
        <v>75</v>
      </c>
      <c r="BK298" s="91" t="s">
        <v>75</v>
      </c>
      <c r="BL298" s="91" t="s">
        <v>75</v>
      </c>
      <c r="BM298" s="91" t="s">
        <v>75</v>
      </c>
    </row>
    <row r="299" spans="1:65" s="9" customFormat="1" ht="24.95" customHeight="1">
      <c r="A299" s="109"/>
      <c r="B299" s="90"/>
      <c r="C299" s="90"/>
      <c r="D299" s="90"/>
      <c r="E299" s="90"/>
      <c r="F299" s="91"/>
      <c r="G299" s="90"/>
      <c r="H299" s="93"/>
      <c r="I299" s="91"/>
      <c r="J299" s="90"/>
      <c r="K299" s="90"/>
      <c r="L299" s="90"/>
      <c r="M299" s="90"/>
      <c r="N299" s="91"/>
      <c r="O299" s="91"/>
      <c r="P299" s="91"/>
      <c r="Q299" s="93"/>
      <c r="R299" s="90"/>
      <c r="S299" s="63" t="s">
        <v>100</v>
      </c>
      <c r="T299" s="63" t="s">
        <v>100</v>
      </c>
      <c r="U299" s="63" t="s">
        <v>100</v>
      </c>
      <c r="V299" s="79" t="s">
        <v>806</v>
      </c>
      <c r="W299" s="70" t="s">
        <v>679</v>
      </c>
      <c r="X299" s="70" t="s">
        <v>494</v>
      </c>
      <c r="Y299" s="70" t="s">
        <v>680</v>
      </c>
      <c r="Z299" s="65" t="s">
        <v>681</v>
      </c>
      <c r="AA299" s="90"/>
      <c r="AB299" s="63" t="s">
        <v>100</v>
      </c>
      <c r="AC299" s="63" t="s">
        <v>100</v>
      </c>
      <c r="AD299" s="63" t="s">
        <v>100</v>
      </c>
      <c r="AE299" s="79" t="s">
        <v>806</v>
      </c>
      <c r="AF299" s="63" t="s">
        <v>100</v>
      </c>
      <c r="AG299" s="63" t="s">
        <v>100</v>
      </c>
      <c r="AH299" s="63" t="s">
        <v>100</v>
      </c>
      <c r="AI299" s="63" t="s">
        <v>100</v>
      </c>
      <c r="AJ299" s="96"/>
      <c r="AK299" s="91"/>
      <c r="AL299" s="91"/>
      <c r="AM299" s="97"/>
      <c r="AN299" s="99"/>
      <c r="AO299" s="107"/>
      <c r="AP299" s="91"/>
      <c r="AQ299" s="91"/>
      <c r="AR299" s="91"/>
      <c r="AS299" s="91"/>
      <c r="AT299" s="91"/>
      <c r="AU299" s="97"/>
      <c r="AV299" s="97"/>
      <c r="AW299" s="91"/>
      <c r="AX299" s="91"/>
      <c r="AY299" s="91"/>
      <c r="AZ299" s="91"/>
      <c r="BA299" s="91"/>
      <c r="BB299" s="91"/>
      <c r="BC299" s="91"/>
      <c r="BD299" s="91"/>
      <c r="BE299" s="91"/>
      <c r="BF299" s="91"/>
      <c r="BG299" s="91"/>
      <c r="BH299" s="91"/>
      <c r="BI299" s="91"/>
      <c r="BJ299" s="91"/>
      <c r="BK299" s="91"/>
      <c r="BL299" s="91"/>
      <c r="BM299" s="91"/>
    </row>
    <row r="300" spans="1:65" s="9" customFormat="1" ht="24.95" customHeight="1">
      <c r="A300" s="109"/>
      <c r="B300" s="90"/>
      <c r="C300" s="90"/>
      <c r="D300" s="90"/>
      <c r="E300" s="90"/>
      <c r="F300" s="91"/>
      <c r="G300" s="90"/>
      <c r="H300" s="93"/>
      <c r="I300" s="91"/>
      <c r="J300" s="90"/>
      <c r="K300" s="90"/>
      <c r="L300" s="90"/>
      <c r="M300" s="90"/>
      <c r="N300" s="91"/>
      <c r="O300" s="91"/>
      <c r="P300" s="91"/>
      <c r="Q300" s="93"/>
      <c r="R300" s="90"/>
      <c r="S300" s="63" t="s">
        <v>100</v>
      </c>
      <c r="T300" s="63" t="s">
        <v>100</v>
      </c>
      <c r="U300" s="63" t="s">
        <v>100</v>
      </c>
      <c r="V300" s="63" t="s">
        <v>100</v>
      </c>
      <c r="W300" s="79" t="s">
        <v>676</v>
      </c>
      <c r="X300" s="79" t="s">
        <v>118</v>
      </c>
      <c r="Y300" s="79" t="s">
        <v>677</v>
      </c>
      <c r="Z300" s="65" t="s">
        <v>678</v>
      </c>
      <c r="AA300" s="90"/>
      <c r="AB300" s="63" t="s">
        <v>100</v>
      </c>
      <c r="AC300" s="63" t="s">
        <v>100</v>
      </c>
      <c r="AD300" s="63" t="s">
        <v>100</v>
      </c>
      <c r="AE300" s="63" t="s">
        <v>624</v>
      </c>
      <c r="AF300" s="63" t="s">
        <v>100</v>
      </c>
      <c r="AG300" s="63" t="s">
        <v>100</v>
      </c>
      <c r="AH300" s="63" t="s">
        <v>100</v>
      </c>
      <c r="AI300" s="63" t="s">
        <v>100</v>
      </c>
      <c r="AJ300" s="96"/>
      <c r="AK300" s="91"/>
      <c r="AL300" s="91"/>
      <c r="AM300" s="97"/>
      <c r="AN300" s="99"/>
      <c r="AO300" s="107"/>
      <c r="AP300" s="91"/>
      <c r="AQ300" s="91"/>
      <c r="AR300" s="91"/>
      <c r="AS300" s="91"/>
      <c r="AT300" s="91"/>
      <c r="AU300" s="97"/>
      <c r="AV300" s="97"/>
      <c r="AW300" s="91"/>
      <c r="AX300" s="91"/>
      <c r="AY300" s="91"/>
      <c r="AZ300" s="91"/>
      <c r="BA300" s="91"/>
      <c r="BB300" s="91"/>
      <c r="BC300" s="91"/>
      <c r="BD300" s="91"/>
      <c r="BE300" s="91"/>
      <c r="BF300" s="91"/>
      <c r="BG300" s="91"/>
      <c r="BH300" s="91"/>
      <c r="BI300" s="91"/>
      <c r="BJ300" s="91"/>
      <c r="BK300" s="91"/>
      <c r="BL300" s="91"/>
      <c r="BM300" s="91"/>
    </row>
    <row r="301" spans="1:65" s="9" customFormat="1" ht="24.95" customHeight="1">
      <c r="A301" s="109"/>
      <c r="B301" s="90"/>
      <c r="C301" s="90"/>
      <c r="D301" s="90"/>
      <c r="E301" s="90"/>
      <c r="F301" s="91"/>
      <c r="G301" s="90"/>
      <c r="H301" s="93"/>
      <c r="I301" s="91"/>
      <c r="J301" s="90"/>
      <c r="K301" s="90"/>
      <c r="L301" s="90"/>
      <c r="M301" s="90"/>
      <c r="N301" s="91"/>
      <c r="O301" s="91"/>
      <c r="P301" s="91"/>
      <c r="Q301" s="93"/>
      <c r="R301" s="90"/>
      <c r="S301" s="63" t="s">
        <v>100</v>
      </c>
      <c r="T301" s="63" t="s">
        <v>100</v>
      </c>
      <c r="U301" s="63" t="s">
        <v>100</v>
      </c>
      <c r="V301" s="63" t="s">
        <v>100</v>
      </c>
      <c r="W301" s="79" t="s">
        <v>421</v>
      </c>
      <c r="X301" s="79" t="s">
        <v>87</v>
      </c>
      <c r="Y301" s="79" t="s">
        <v>153</v>
      </c>
      <c r="Z301" s="79" t="s">
        <v>660</v>
      </c>
      <c r="AA301" s="90"/>
      <c r="AB301" s="63" t="s">
        <v>100</v>
      </c>
      <c r="AC301" s="63" t="s">
        <v>100</v>
      </c>
      <c r="AD301" s="63" t="s">
        <v>100</v>
      </c>
      <c r="AE301" s="63" t="s">
        <v>100</v>
      </c>
      <c r="AF301" s="63" t="s">
        <v>100</v>
      </c>
      <c r="AG301" s="63" t="s">
        <v>100</v>
      </c>
      <c r="AH301" s="63" t="s">
        <v>100</v>
      </c>
      <c r="AI301" s="63" t="s">
        <v>100</v>
      </c>
      <c r="AJ301" s="96"/>
      <c r="AK301" s="91"/>
      <c r="AL301" s="91"/>
      <c r="AM301" s="97"/>
      <c r="AN301" s="99"/>
      <c r="AO301" s="107"/>
      <c r="AP301" s="91"/>
      <c r="AQ301" s="91"/>
      <c r="AR301" s="91"/>
      <c r="AS301" s="91"/>
      <c r="AT301" s="91"/>
      <c r="AU301" s="97"/>
      <c r="AV301" s="97"/>
      <c r="AW301" s="91"/>
      <c r="AX301" s="91"/>
      <c r="AY301" s="91"/>
      <c r="AZ301" s="91"/>
      <c r="BA301" s="91"/>
      <c r="BB301" s="91"/>
      <c r="BC301" s="91"/>
      <c r="BD301" s="91"/>
      <c r="BE301" s="91"/>
      <c r="BF301" s="91"/>
      <c r="BG301" s="91"/>
      <c r="BH301" s="91"/>
      <c r="BI301" s="91"/>
      <c r="BJ301" s="91"/>
      <c r="BK301" s="91"/>
      <c r="BL301" s="91"/>
      <c r="BM301" s="91"/>
    </row>
    <row r="302" spans="1:65" s="9" customFormat="1" ht="24.95" customHeight="1">
      <c r="A302" s="109"/>
      <c r="B302" s="90"/>
      <c r="C302" s="90"/>
      <c r="D302" s="90"/>
      <c r="E302" s="90"/>
      <c r="F302" s="91"/>
      <c r="G302" s="90"/>
      <c r="H302" s="93"/>
      <c r="I302" s="91"/>
      <c r="J302" s="90"/>
      <c r="K302" s="90"/>
      <c r="L302" s="90"/>
      <c r="M302" s="90"/>
      <c r="N302" s="91"/>
      <c r="O302" s="91"/>
      <c r="P302" s="91"/>
      <c r="Q302" s="93"/>
      <c r="R302" s="90"/>
      <c r="S302" s="63" t="s">
        <v>100</v>
      </c>
      <c r="T302" s="63" t="s">
        <v>100</v>
      </c>
      <c r="U302" s="63" t="s">
        <v>100</v>
      </c>
      <c r="V302" s="63" t="s">
        <v>100</v>
      </c>
      <c r="W302" s="79" t="s">
        <v>427</v>
      </c>
      <c r="X302" s="79" t="s">
        <v>204</v>
      </c>
      <c r="Y302" s="79" t="s">
        <v>428</v>
      </c>
      <c r="Z302" s="79" t="s">
        <v>529</v>
      </c>
      <c r="AA302" s="90"/>
      <c r="AB302" s="63" t="s">
        <v>100</v>
      </c>
      <c r="AC302" s="63" t="s">
        <v>100</v>
      </c>
      <c r="AD302" s="63" t="s">
        <v>100</v>
      </c>
      <c r="AE302" s="63" t="s">
        <v>100</v>
      </c>
      <c r="AF302" s="63" t="s">
        <v>100</v>
      </c>
      <c r="AG302" s="63" t="s">
        <v>100</v>
      </c>
      <c r="AH302" s="63" t="s">
        <v>100</v>
      </c>
      <c r="AI302" s="63" t="s">
        <v>100</v>
      </c>
      <c r="AJ302" s="96"/>
      <c r="AK302" s="91"/>
      <c r="AL302" s="91"/>
      <c r="AM302" s="97"/>
      <c r="AN302" s="99"/>
      <c r="AO302" s="107"/>
      <c r="AP302" s="91"/>
      <c r="AQ302" s="91"/>
      <c r="AR302" s="91"/>
      <c r="AS302" s="91"/>
      <c r="AT302" s="91"/>
      <c r="AU302" s="97"/>
      <c r="AV302" s="97"/>
      <c r="AW302" s="91"/>
      <c r="AX302" s="91"/>
      <c r="AY302" s="91"/>
      <c r="AZ302" s="91"/>
      <c r="BA302" s="91"/>
      <c r="BB302" s="91"/>
      <c r="BC302" s="91"/>
      <c r="BD302" s="91"/>
      <c r="BE302" s="91"/>
      <c r="BF302" s="91"/>
      <c r="BG302" s="91"/>
      <c r="BH302" s="91"/>
      <c r="BI302" s="91"/>
      <c r="BJ302" s="91"/>
      <c r="BK302" s="91"/>
      <c r="BL302" s="91"/>
      <c r="BM302" s="91"/>
    </row>
    <row r="303" spans="1:65" s="9" customFormat="1" ht="24.95" customHeight="1">
      <c r="A303" s="110"/>
      <c r="B303" s="105"/>
      <c r="C303" s="105"/>
      <c r="D303" s="105"/>
      <c r="E303" s="105"/>
      <c r="F303" s="91"/>
      <c r="G303" s="105"/>
      <c r="H303" s="106"/>
      <c r="I303" s="91"/>
      <c r="J303" s="105"/>
      <c r="K303" s="105"/>
      <c r="L303" s="105"/>
      <c r="M303" s="105"/>
      <c r="N303" s="91"/>
      <c r="O303" s="91"/>
      <c r="P303" s="91"/>
      <c r="Q303" s="106"/>
      <c r="R303" s="105"/>
      <c r="S303" s="63" t="s">
        <v>100</v>
      </c>
      <c r="T303" s="63" t="s">
        <v>100</v>
      </c>
      <c r="U303" s="63" t="s">
        <v>100</v>
      </c>
      <c r="V303" s="63" t="s">
        <v>100</v>
      </c>
      <c r="W303" s="79" t="s">
        <v>807</v>
      </c>
      <c r="X303" s="79" t="s">
        <v>683</v>
      </c>
      <c r="Y303" s="79" t="s">
        <v>684</v>
      </c>
      <c r="Z303" s="79" t="s">
        <v>808</v>
      </c>
      <c r="AA303" s="105"/>
      <c r="AB303" s="63" t="s">
        <v>100</v>
      </c>
      <c r="AC303" s="63" t="s">
        <v>100</v>
      </c>
      <c r="AD303" s="63" t="s">
        <v>100</v>
      </c>
      <c r="AE303" s="63" t="s">
        <v>100</v>
      </c>
      <c r="AF303" s="63" t="s">
        <v>100</v>
      </c>
      <c r="AG303" s="63" t="s">
        <v>100</v>
      </c>
      <c r="AH303" s="63" t="s">
        <v>100</v>
      </c>
      <c r="AI303" s="63" t="s">
        <v>100</v>
      </c>
      <c r="AJ303" s="102"/>
      <c r="AK303" s="91"/>
      <c r="AL303" s="91"/>
      <c r="AM303" s="97"/>
      <c r="AN303" s="103"/>
      <c r="AO303" s="107"/>
      <c r="AP303" s="91"/>
      <c r="AQ303" s="91"/>
      <c r="AR303" s="91"/>
      <c r="AS303" s="91"/>
      <c r="AT303" s="91"/>
      <c r="AU303" s="97"/>
      <c r="AV303" s="97"/>
      <c r="AW303" s="91"/>
      <c r="AX303" s="91"/>
      <c r="AY303" s="91"/>
      <c r="AZ303" s="91"/>
      <c r="BA303" s="91"/>
      <c r="BB303" s="91"/>
      <c r="BC303" s="91"/>
      <c r="BD303" s="91"/>
      <c r="BE303" s="91"/>
      <c r="BF303" s="91"/>
      <c r="BG303" s="91"/>
      <c r="BH303" s="91"/>
      <c r="BI303" s="91"/>
      <c r="BJ303" s="91"/>
      <c r="BK303" s="91"/>
      <c r="BL303" s="91"/>
      <c r="BM303" s="91"/>
    </row>
    <row r="304" spans="1:65" s="9" customFormat="1" ht="24.95" customHeight="1">
      <c r="A304" s="108" t="s">
        <v>106</v>
      </c>
      <c r="B304" s="89" t="s">
        <v>63</v>
      </c>
      <c r="C304" s="89" t="s">
        <v>64</v>
      </c>
      <c r="D304" s="89">
        <v>2019</v>
      </c>
      <c r="E304" s="89" t="s">
        <v>846</v>
      </c>
      <c r="F304" s="91" t="s">
        <v>843</v>
      </c>
      <c r="G304" s="89" t="s">
        <v>109</v>
      </c>
      <c r="H304" s="92">
        <v>43805</v>
      </c>
      <c r="I304" s="89" t="s">
        <v>844</v>
      </c>
      <c r="J304" s="89">
        <v>44101</v>
      </c>
      <c r="K304" s="89" t="s">
        <v>65</v>
      </c>
      <c r="L304" s="89" t="s">
        <v>65</v>
      </c>
      <c r="M304" s="89" t="s">
        <v>65</v>
      </c>
      <c r="N304" s="89" t="s">
        <v>818</v>
      </c>
      <c r="O304" s="89" t="s">
        <v>818</v>
      </c>
      <c r="P304" s="91" t="s">
        <v>66</v>
      </c>
      <c r="Q304" s="92">
        <v>43810</v>
      </c>
      <c r="R304" s="89" t="s">
        <v>109</v>
      </c>
      <c r="S304" s="63" t="s">
        <v>100</v>
      </c>
      <c r="T304" s="63" t="s">
        <v>100</v>
      </c>
      <c r="U304" s="63" t="s">
        <v>100</v>
      </c>
      <c r="V304" s="63" t="s">
        <v>112</v>
      </c>
      <c r="W304" s="88" t="s">
        <v>148</v>
      </c>
      <c r="X304" s="88" t="s">
        <v>68</v>
      </c>
      <c r="Y304" s="88" t="s">
        <v>69</v>
      </c>
      <c r="Z304" s="88" t="s">
        <v>149</v>
      </c>
      <c r="AA304" s="89" t="s">
        <v>109</v>
      </c>
      <c r="AB304" s="63" t="s">
        <v>100</v>
      </c>
      <c r="AC304" s="63" t="s">
        <v>100</v>
      </c>
      <c r="AD304" s="63" t="s">
        <v>100</v>
      </c>
      <c r="AE304" s="63" t="s">
        <v>821</v>
      </c>
      <c r="AF304" s="63" t="s">
        <v>100</v>
      </c>
      <c r="AG304" s="63" t="s">
        <v>100</v>
      </c>
      <c r="AH304" s="63" t="s">
        <v>100</v>
      </c>
      <c r="AI304" s="95" t="s">
        <v>821</v>
      </c>
      <c r="AJ304" s="95" t="s">
        <v>139</v>
      </c>
      <c r="AK304" s="91" t="s">
        <v>70</v>
      </c>
      <c r="AL304" s="91" t="s">
        <v>845</v>
      </c>
      <c r="AM304" s="97">
        <v>43818</v>
      </c>
      <c r="AN304" s="98">
        <v>1495000</v>
      </c>
      <c r="AO304" s="107">
        <v>1495000</v>
      </c>
      <c r="AP304" s="91" t="s">
        <v>97</v>
      </c>
      <c r="AQ304" s="91" t="s">
        <v>71</v>
      </c>
      <c r="AR304" s="91" t="s">
        <v>76</v>
      </c>
      <c r="AS304" s="91" t="s">
        <v>72</v>
      </c>
      <c r="AT304" s="89" t="s">
        <v>844</v>
      </c>
      <c r="AU304" s="97">
        <v>43822</v>
      </c>
      <c r="AV304" s="97">
        <v>43837</v>
      </c>
      <c r="AW304" s="91" t="s">
        <v>109</v>
      </c>
      <c r="AX304" s="91" t="s">
        <v>136</v>
      </c>
      <c r="AY304" s="91" t="s">
        <v>74</v>
      </c>
      <c r="AZ304" s="91" t="s">
        <v>73</v>
      </c>
      <c r="BA304" s="91" t="s">
        <v>73</v>
      </c>
      <c r="BB304" s="91" t="s">
        <v>73</v>
      </c>
      <c r="BC304" s="91" t="s">
        <v>73</v>
      </c>
      <c r="BD304" s="91" t="s">
        <v>75</v>
      </c>
      <c r="BE304" s="91" t="s">
        <v>75</v>
      </c>
      <c r="BF304" s="91" t="s">
        <v>75</v>
      </c>
      <c r="BG304" s="91" t="s">
        <v>75</v>
      </c>
      <c r="BH304" s="91" t="s">
        <v>75</v>
      </c>
      <c r="BI304" s="91" t="s">
        <v>75</v>
      </c>
      <c r="BJ304" s="91" t="s">
        <v>75</v>
      </c>
      <c r="BK304" s="91" t="s">
        <v>75</v>
      </c>
      <c r="BL304" s="91" t="s">
        <v>75</v>
      </c>
      <c r="BM304" s="91" t="s">
        <v>75</v>
      </c>
    </row>
    <row r="305" spans="1:65" s="9" customFormat="1" ht="24.95" customHeight="1">
      <c r="A305" s="109"/>
      <c r="B305" s="90"/>
      <c r="C305" s="90"/>
      <c r="D305" s="90"/>
      <c r="E305" s="90"/>
      <c r="F305" s="91"/>
      <c r="G305" s="90"/>
      <c r="H305" s="93"/>
      <c r="I305" s="90"/>
      <c r="J305" s="90"/>
      <c r="K305" s="90"/>
      <c r="L305" s="90"/>
      <c r="M305" s="90"/>
      <c r="N305" s="90"/>
      <c r="O305" s="90"/>
      <c r="P305" s="91"/>
      <c r="Q305" s="93"/>
      <c r="R305" s="90"/>
      <c r="S305" s="63" t="s">
        <v>100</v>
      </c>
      <c r="T305" s="63" t="s">
        <v>100</v>
      </c>
      <c r="U305" s="63" t="s">
        <v>100</v>
      </c>
      <c r="V305" s="63" t="s">
        <v>100</v>
      </c>
      <c r="W305" s="88" t="s">
        <v>175</v>
      </c>
      <c r="X305" s="88" t="s">
        <v>668</v>
      </c>
      <c r="Y305" s="88" t="s">
        <v>669</v>
      </c>
      <c r="Z305" s="65" t="s">
        <v>670</v>
      </c>
      <c r="AA305" s="90"/>
      <c r="AB305" s="63" t="s">
        <v>100</v>
      </c>
      <c r="AC305" s="63" t="s">
        <v>100</v>
      </c>
      <c r="AD305" s="63" t="s">
        <v>100</v>
      </c>
      <c r="AE305" s="63" t="s">
        <v>100</v>
      </c>
      <c r="AF305" s="63" t="s">
        <v>100</v>
      </c>
      <c r="AG305" s="63" t="s">
        <v>100</v>
      </c>
      <c r="AH305" s="63" t="s">
        <v>100</v>
      </c>
      <c r="AI305" s="96"/>
      <c r="AJ305" s="96"/>
      <c r="AK305" s="91"/>
      <c r="AL305" s="91"/>
      <c r="AM305" s="97"/>
      <c r="AN305" s="99"/>
      <c r="AO305" s="107"/>
      <c r="AP305" s="91"/>
      <c r="AQ305" s="91"/>
      <c r="AR305" s="91"/>
      <c r="AS305" s="91"/>
      <c r="AT305" s="90"/>
      <c r="AU305" s="97"/>
      <c r="AV305" s="97"/>
      <c r="AW305" s="91"/>
      <c r="AX305" s="91"/>
      <c r="AY305" s="91"/>
      <c r="AZ305" s="91"/>
      <c r="BA305" s="91"/>
      <c r="BB305" s="91"/>
      <c r="BC305" s="91"/>
      <c r="BD305" s="91"/>
      <c r="BE305" s="91"/>
      <c r="BF305" s="91"/>
      <c r="BG305" s="91"/>
      <c r="BH305" s="91"/>
      <c r="BI305" s="91"/>
      <c r="BJ305" s="91"/>
      <c r="BK305" s="91"/>
      <c r="BL305" s="91"/>
      <c r="BM305" s="91"/>
    </row>
    <row r="306" spans="1:65" s="9" customFormat="1" ht="24.95" customHeight="1">
      <c r="A306" s="110"/>
      <c r="B306" s="105"/>
      <c r="C306" s="105"/>
      <c r="D306" s="105"/>
      <c r="E306" s="105"/>
      <c r="F306" s="91"/>
      <c r="G306" s="105"/>
      <c r="H306" s="106"/>
      <c r="I306" s="105"/>
      <c r="J306" s="105"/>
      <c r="K306" s="105"/>
      <c r="L306" s="105"/>
      <c r="M306" s="105"/>
      <c r="N306" s="105"/>
      <c r="O306" s="105"/>
      <c r="P306" s="91"/>
      <c r="Q306" s="106"/>
      <c r="R306" s="105"/>
      <c r="S306" s="63" t="s">
        <v>100</v>
      </c>
      <c r="T306" s="63" t="s">
        <v>100</v>
      </c>
      <c r="U306" s="63" t="s">
        <v>100</v>
      </c>
      <c r="V306" s="63" t="s">
        <v>100</v>
      </c>
      <c r="W306" s="88" t="s">
        <v>93</v>
      </c>
      <c r="X306" s="88" t="s">
        <v>94</v>
      </c>
      <c r="Y306" s="88" t="s">
        <v>95</v>
      </c>
      <c r="Z306" s="88" t="s">
        <v>96</v>
      </c>
      <c r="AA306" s="105"/>
      <c r="AB306" s="63" t="s">
        <v>100</v>
      </c>
      <c r="AC306" s="63" t="s">
        <v>100</v>
      </c>
      <c r="AD306" s="63" t="s">
        <v>100</v>
      </c>
      <c r="AE306" s="63" t="s">
        <v>100</v>
      </c>
      <c r="AF306" s="63" t="s">
        <v>100</v>
      </c>
      <c r="AG306" s="63" t="s">
        <v>100</v>
      </c>
      <c r="AH306" s="63" t="s">
        <v>100</v>
      </c>
      <c r="AI306" s="102"/>
      <c r="AJ306" s="102"/>
      <c r="AK306" s="91"/>
      <c r="AL306" s="91"/>
      <c r="AM306" s="97"/>
      <c r="AN306" s="103"/>
      <c r="AO306" s="107"/>
      <c r="AP306" s="91"/>
      <c r="AQ306" s="91"/>
      <c r="AR306" s="91"/>
      <c r="AS306" s="91"/>
      <c r="AT306" s="105"/>
      <c r="AU306" s="97"/>
      <c r="AV306" s="97"/>
      <c r="AW306" s="91"/>
      <c r="AX306" s="91"/>
      <c r="AY306" s="91"/>
      <c r="AZ306" s="91"/>
      <c r="BA306" s="91"/>
      <c r="BB306" s="91"/>
      <c r="BC306" s="91"/>
      <c r="BD306" s="91"/>
      <c r="BE306" s="91"/>
      <c r="BF306" s="91"/>
      <c r="BG306" s="91"/>
      <c r="BH306" s="91"/>
      <c r="BI306" s="91"/>
      <c r="BJ306" s="91"/>
      <c r="BK306" s="91"/>
      <c r="BL306" s="91"/>
      <c r="BM306" s="91"/>
    </row>
    <row r="307" spans="1:65" s="9" customFormat="1" ht="24.95" customHeight="1">
      <c r="A307" s="108" t="s">
        <v>106</v>
      </c>
      <c r="B307" s="89" t="s">
        <v>226</v>
      </c>
      <c r="C307" s="89" t="s">
        <v>64</v>
      </c>
      <c r="D307" s="89">
        <v>2019</v>
      </c>
      <c r="E307" s="89" t="s">
        <v>846</v>
      </c>
      <c r="F307" s="91" t="s">
        <v>879</v>
      </c>
      <c r="G307" s="89" t="s">
        <v>109</v>
      </c>
      <c r="H307" s="92">
        <v>43810</v>
      </c>
      <c r="I307" s="89" t="s">
        <v>880</v>
      </c>
      <c r="J307" s="89">
        <v>56501</v>
      </c>
      <c r="K307" s="89" t="s">
        <v>65</v>
      </c>
      <c r="L307" s="89" t="s">
        <v>65</v>
      </c>
      <c r="M307" s="89" t="s">
        <v>65</v>
      </c>
      <c r="N307" s="89" t="s">
        <v>818</v>
      </c>
      <c r="O307" s="89" t="s">
        <v>818</v>
      </c>
      <c r="P307" s="91" t="s">
        <v>66</v>
      </c>
      <c r="Q307" s="176" t="s">
        <v>881</v>
      </c>
      <c r="R307" s="89" t="s">
        <v>109</v>
      </c>
      <c r="S307" s="95" t="s">
        <v>100</v>
      </c>
      <c r="T307" s="95" t="s">
        <v>100</v>
      </c>
      <c r="U307" s="95" t="s">
        <v>100</v>
      </c>
      <c r="V307" s="89" t="s">
        <v>138</v>
      </c>
      <c r="W307" s="95" t="s">
        <v>100</v>
      </c>
      <c r="X307" s="95" t="s">
        <v>100</v>
      </c>
      <c r="Y307" s="95" t="s">
        <v>100</v>
      </c>
      <c r="Z307" s="89" t="s">
        <v>138</v>
      </c>
      <c r="AA307" s="89" t="s">
        <v>109</v>
      </c>
      <c r="AB307" s="63" t="s">
        <v>100</v>
      </c>
      <c r="AC307" s="63" t="s">
        <v>100</v>
      </c>
      <c r="AD307" s="63" t="s">
        <v>100</v>
      </c>
      <c r="AE307" s="63" t="s">
        <v>376</v>
      </c>
      <c r="AF307" s="63" t="s">
        <v>100</v>
      </c>
      <c r="AG307" s="63" t="s">
        <v>100</v>
      </c>
      <c r="AH307" s="63" t="s">
        <v>100</v>
      </c>
      <c r="AI307" s="95" t="s">
        <v>376</v>
      </c>
      <c r="AJ307" s="95" t="s">
        <v>139</v>
      </c>
      <c r="AK307" s="91" t="s">
        <v>70</v>
      </c>
      <c r="AL307" s="91" t="s">
        <v>882</v>
      </c>
      <c r="AM307" s="97">
        <v>43817</v>
      </c>
      <c r="AN307" s="98">
        <v>598763</v>
      </c>
      <c r="AO307" s="107">
        <f>AN307*16%+AN307</f>
        <v>694565.08</v>
      </c>
      <c r="AP307" s="91" t="s">
        <v>97</v>
      </c>
      <c r="AQ307" s="91" t="s">
        <v>71</v>
      </c>
      <c r="AR307" s="91" t="s">
        <v>76</v>
      </c>
      <c r="AS307" s="91" t="s">
        <v>72</v>
      </c>
      <c r="AT307" s="89" t="s">
        <v>880</v>
      </c>
      <c r="AU307" s="97">
        <v>43822</v>
      </c>
      <c r="AV307" s="97">
        <v>43838</v>
      </c>
      <c r="AW307" s="91" t="s">
        <v>109</v>
      </c>
      <c r="AX307" s="91" t="s">
        <v>136</v>
      </c>
      <c r="AY307" s="91" t="s">
        <v>74</v>
      </c>
      <c r="AZ307" s="91" t="s">
        <v>73</v>
      </c>
      <c r="BA307" s="91" t="s">
        <v>73</v>
      </c>
      <c r="BB307" s="91" t="s">
        <v>73</v>
      </c>
      <c r="BC307" s="91" t="s">
        <v>73</v>
      </c>
      <c r="BD307" s="91" t="s">
        <v>75</v>
      </c>
      <c r="BE307" s="91" t="s">
        <v>75</v>
      </c>
      <c r="BF307" s="91" t="s">
        <v>75</v>
      </c>
      <c r="BG307" s="91" t="s">
        <v>75</v>
      </c>
      <c r="BH307" s="91" t="s">
        <v>75</v>
      </c>
      <c r="BI307" s="91" t="s">
        <v>75</v>
      </c>
      <c r="BJ307" s="91" t="s">
        <v>75</v>
      </c>
      <c r="BK307" s="91" t="s">
        <v>75</v>
      </c>
      <c r="BL307" s="91" t="s">
        <v>75</v>
      </c>
      <c r="BM307" s="91" t="s">
        <v>75</v>
      </c>
    </row>
    <row r="308" spans="1:65" s="9" customFormat="1" ht="24.95" customHeight="1">
      <c r="A308" s="109"/>
      <c r="B308" s="90"/>
      <c r="C308" s="90"/>
      <c r="D308" s="90"/>
      <c r="E308" s="90"/>
      <c r="F308" s="91"/>
      <c r="G308" s="90"/>
      <c r="H308" s="93"/>
      <c r="I308" s="90"/>
      <c r="J308" s="90"/>
      <c r="K308" s="90"/>
      <c r="L308" s="90"/>
      <c r="M308" s="90"/>
      <c r="N308" s="90"/>
      <c r="O308" s="90"/>
      <c r="P308" s="91"/>
      <c r="Q308" s="177"/>
      <c r="R308" s="90"/>
      <c r="S308" s="96"/>
      <c r="T308" s="96"/>
      <c r="U308" s="96"/>
      <c r="V308" s="90"/>
      <c r="W308" s="96"/>
      <c r="X308" s="96"/>
      <c r="Y308" s="96"/>
      <c r="Z308" s="90"/>
      <c r="AA308" s="90"/>
      <c r="AB308" s="63" t="s">
        <v>100</v>
      </c>
      <c r="AC308" s="63" t="s">
        <v>100</v>
      </c>
      <c r="AD308" s="63" t="s">
        <v>100</v>
      </c>
      <c r="AE308" s="63" t="s">
        <v>100</v>
      </c>
      <c r="AF308" s="63" t="s">
        <v>100</v>
      </c>
      <c r="AG308" s="63" t="s">
        <v>100</v>
      </c>
      <c r="AH308" s="63" t="s">
        <v>100</v>
      </c>
      <c r="AI308" s="96"/>
      <c r="AJ308" s="96"/>
      <c r="AK308" s="91"/>
      <c r="AL308" s="91"/>
      <c r="AM308" s="97"/>
      <c r="AN308" s="99"/>
      <c r="AO308" s="107"/>
      <c r="AP308" s="91"/>
      <c r="AQ308" s="91"/>
      <c r="AR308" s="91"/>
      <c r="AS308" s="91"/>
      <c r="AT308" s="90"/>
      <c r="AU308" s="97"/>
      <c r="AV308" s="97"/>
      <c r="AW308" s="91"/>
      <c r="AX308" s="91"/>
      <c r="AY308" s="91"/>
      <c r="AZ308" s="91"/>
      <c r="BA308" s="91"/>
      <c r="BB308" s="91"/>
      <c r="BC308" s="91"/>
      <c r="BD308" s="91"/>
      <c r="BE308" s="91"/>
      <c r="BF308" s="91"/>
      <c r="BG308" s="91"/>
      <c r="BH308" s="91"/>
      <c r="BI308" s="91"/>
      <c r="BJ308" s="91"/>
      <c r="BK308" s="91"/>
      <c r="BL308" s="91"/>
      <c r="BM308" s="91"/>
    </row>
    <row r="309" spans="1:65" s="9" customFormat="1" ht="24.95" customHeight="1">
      <c r="A309" s="109"/>
      <c r="B309" s="90"/>
      <c r="C309" s="90"/>
      <c r="D309" s="90"/>
      <c r="E309" s="90"/>
      <c r="F309" s="91"/>
      <c r="G309" s="90"/>
      <c r="H309" s="93"/>
      <c r="I309" s="90"/>
      <c r="J309" s="90"/>
      <c r="K309" s="105"/>
      <c r="L309" s="105"/>
      <c r="M309" s="90"/>
      <c r="N309" s="90"/>
      <c r="O309" s="90"/>
      <c r="P309" s="91"/>
      <c r="Q309" s="177"/>
      <c r="R309" s="90"/>
      <c r="S309" s="102"/>
      <c r="T309" s="102"/>
      <c r="U309" s="102"/>
      <c r="V309" s="105"/>
      <c r="W309" s="102"/>
      <c r="X309" s="102"/>
      <c r="Y309" s="102"/>
      <c r="Z309" s="105"/>
      <c r="AA309" s="90"/>
      <c r="AB309" s="63" t="s">
        <v>100</v>
      </c>
      <c r="AC309" s="63" t="s">
        <v>100</v>
      </c>
      <c r="AD309" s="63" t="s">
        <v>100</v>
      </c>
      <c r="AE309" s="63" t="s">
        <v>100</v>
      </c>
      <c r="AF309" s="63" t="s">
        <v>100</v>
      </c>
      <c r="AG309" s="63" t="s">
        <v>100</v>
      </c>
      <c r="AH309" s="63" t="s">
        <v>100</v>
      </c>
      <c r="AI309" s="102"/>
      <c r="AJ309" s="96"/>
      <c r="AK309" s="91"/>
      <c r="AL309" s="91"/>
      <c r="AM309" s="97"/>
      <c r="AN309" s="99"/>
      <c r="AO309" s="107"/>
      <c r="AP309" s="91"/>
      <c r="AQ309" s="91"/>
      <c r="AR309" s="91"/>
      <c r="AS309" s="91"/>
      <c r="AT309" s="90"/>
      <c r="AU309" s="97"/>
      <c r="AV309" s="97"/>
      <c r="AW309" s="91"/>
      <c r="AX309" s="91"/>
      <c r="AY309" s="91"/>
      <c r="AZ309" s="91"/>
      <c r="BA309" s="91"/>
      <c r="BB309" s="91"/>
      <c r="BC309" s="91"/>
      <c r="BD309" s="91"/>
      <c r="BE309" s="91"/>
      <c r="BF309" s="91"/>
      <c r="BG309" s="91"/>
      <c r="BH309" s="91"/>
      <c r="BI309" s="91"/>
      <c r="BJ309" s="91"/>
      <c r="BK309" s="91"/>
      <c r="BL309" s="91"/>
      <c r="BM309" s="91"/>
    </row>
    <row r="310" spans="1:65" s="9" customFormat="1" ht="24.95" customHeight="1">
      <c r="A310" s="108" t="s">
        <v>106</v>
      </c>
      <c r="B310" s="89" t="s">
        <v>63</v>
      </c>
      <c r="C310" s="89" t="s">
        <v>64</v>
      </c>
      <c r="D310" s="89">
        <v>2019</v>
      </c>
      <c r="E310" s="89" t="s">
        <v>846</v>
      </c>
      <c r="F310" s="91" t="s">
        <v>883</v>
      </c>
      <c r="G310" s="89" t="s">
        <v>109</v>
      </c>
      <c r="H310" s="92">
        <v>43810</v>
      </c>
      <c r="I310" s="116" t="s">
        <v>884</v>
      </c>
      <c r="J310" s="89">
        <v>44101</v>
      </c>
      <c r="K310" s="89" t="s">
        <v>65</v>
      </c>
      <c r="L310" s="89" t="s">
        <v>65</v>
      </c>
      <c r="M310" s="89" t="s">
        <v>65</v>
      </c>
      <c r="N310" s="89" t="s">
        <v>818</v>
      </c>
      <c r="O310" s="89" t="s">
        <v>818</v>
      </c>
      <c r="P310" s="91" t="s">
        <v>66</v>
      </c>
      <c r="Q310" s="176" t="s">
        <v>881</v>
      </c>
      <c r="R310" s="89" t="s">
        <v>109</v>
      </c>
      <c r="S310" s="95" t="s">
        <v>100</v>
      </c>
      <c r="T310" s="95" t="s">
        <v>100</v>
      </c>
      <c r="U310" s="95" t="s">
        <v>100</v>
      </c>
      <c r="V310" s="89" t="s">
        <v>138</v>
      </c>
      <c r="W310" s="95" t="s">
        <v>100</v>
      </c>
      <c r="X310" s="95" t="s">
        <v>100</v>
      </c>
      <c r="Y310" s="95" t="s">
        <v>100</v>
      </c>
      <c r="Z310" s="89" t="s">
        <v>138</v>
      </c>
      <c r="AA310" s="89" t="s">
        <v>109</v>
      </c>
      <c r="AB310" s="63" t="s">
        <v>100</v>
      </c>
      <c r="AC310" s="63" t="s">
        <v>100</v>
      </c>
      <c r="AD310" s="63" t="s">
        <v>100</v>
      </c>
      <c r="AE310" s="63" t="s">
        <v>885</v>
      </c>
      <c r="AF310" s="63" t="s">
        <v>100</v>
      </c>
      <c r="AG310" s="63" t="s">
        <v>100</v>
      </c>
      <c r="AH310" s="63" t="s">
        <v>100</v>
      </c>
      <c r="AI310" s="95" t="s">
        <v>885</v>
      </c>
      <c r="AJ310" s="95" t="s">
        <v>139</v>
      </c>
      <c r="AK310" s="91" t="s">
        <v>70</v>
      </c>
      <c r="AL310" s="91" t="s">
        <v>886</v>
      </c>
      <c r="AM310" s="97">
        <v>43818</v>
      </c>
      <c r="AN310" s="98">
        <v>1502477.09</v>
      </c>
      <c r="AO310" s="107">
        <f>AN310*16%+AN310</f>
        <v>1742873.4244000001</v>
      </c>
      <c r="AP310" s="91" t="s">
        <v>97</v>
      </c>
      <c r="AQ310" s="91" t="s">
        <v>71</v>
      </c>
      <c r="AR310" s="91" t="s">
        <v>76</v>
      </c>
      <c r="AS310" s="91" t="s">
        <v>72</v>
      </c>
      <c r="AT310" s="116" t="s">
        <v>884</v>
      </c>
      <c r="AU310" s="97">
        <v>43822</v>
      </c>
      <c r="AV310" s="97">
        <v>43832</v>
      </c>
      <c r="AW310" s="91" t="s">
        <v>109</v>
      </c>
      <c r="AX310" s="91" t="s">
        <v>136</v>
      </c>
      <c r="AY310" s="91" t="s">
        <v>74</v>
      </c>
      <c r="AZ310" s="91" t="s">
        <v>73</v>
      </c>
      <c r="BA310" s="91" t="s">
        <v>73</v>
      </c>
      <c r="BB310" s="91" t="s">
        <v>73</v>
      </c>
      <c r="BC310" s="91" t="s">
        <v>73</v>
      </c>
      <c r="BD310" s="91" t="s">
        <v>75</v>
      </c>
      <c r="BE310" s="91" t="s">
        <v>75</v>
      </c>
      <c r="BF310" s="91" t="s">
        <v>75</v>
      </c>
      <c r="BG310" s="91" t="s">
        <v>75</v>
      </c>
      <c r="BH310" s="91" t="s">
        <v>75</v>
      </c>
      <c r="BI310" s="91" t="s">
        <v>75</v>
      </c>
      <c r="BJ310" s="91" t="s">
        <v>75</v>
      </c>
      <c r="BK310" s="91" t="s">
        <v>75</v>
      </c>
      <c r="BL310" s="91" t="s">
        <v>75</v>
      </c>
      <c r="BM310" s="91" t="s">
        <v>75</v>
      </c>
    </row>
    <row r="311" spans="1:65" s="9" customFormat="1" ht="24.95" customHeight="1">
      <c r="A311" s="109"/>
      <c r="B311" s="90"/>
      <c r="C311" s="90"/>
      <c r="D311" s="90"/>
      <c r="E311" s="90"/>
      <c r="F311" s="91"/>
      <c r="G311" s="90"/>
      <c r="H311" s="93"/>
      <c r="I311" s="117"/>
      <c r="J311" s="90"/>
      <c r="K311" s="90"/>
      <c r="L311" s="90"/>
      <c r="M311" s="90"/>
      <c r="N311" s="90"/>
      <c r="O311" s="90"/>
      <c r="P311" s="91"/>
      <c r="Q311" s="177"/>
      <c r="R311" s="90"/>
      <c r="S311" s="96"/>
      <c r="T311" s="96"/>
      <c r="U311" s="96"/>
      <c r="V311" s="90"/>
      <c r="W311" s="96"/>
      <c r="X311" s="96"/>
      <c r="Y311" s="96"/>
      <c r="Z311" s="90"/>
      <c r="AA311" s="90"/>
      <c r="AB311" s="63" t="s">
        <v>100</v>
      </c>
      <c r="AC311" s="63" t="s">
        <v>100</v>
      </c>
      <c r="AD311" s="63" t="s">
        <v>100</v>
      </c>
      <c r="AE311" s="63" t="s">
        <v>100</v>
      </c>
      <c r="AF311" s="63" t="s">
        <v>100</v>
      </c>
      <c r="AG311" s="63" t="s">
        <v>100</v>
      </c>
      <c r="AH311" s="63" t="s">
        <v>100</v>
      </c>
      <c r="AI311" s="96"/>
      <c r="AJ311" s="96"/>
      <c r="AK311" s="91"/>
      <c r="AL311" s="91"/>
      <c r="AM311" s="97"/>
      <c r="AN311" s="99"/>
      <c r="AO311" s="107"/>
      <c r="AP311" s="91"/>
      <c r="AQ311" s="91"/>
      <c r="AR311" s="91"/>
      <c r="AS311" s="91"/>
      <c r="AT311" s="117"/>
      <c r="AU311" s="97"/>
      <c r="AV311" s="97"/>
      <c r="AW311" s="91"/>
      <c r="AX311" s="91"/>
      <c r="AY311" s="91"/>
      <c r="AZ311" s="91"/>
      <c r="BA311" s="91"/>
      <c r="BB311" s="91"/>
      <c r="BC311" s="91"/>
      <c r="BD311" s="91"/>
      <c r="BE311" s="91"/>
      <c r="BF311" s="91"/>
      <c r="BG311" s="91"/>
      <c r="BH311" s="91"/>
      <c r="BI311" s="91"/>
      <c r="BJ311" s="91"/>
      <c r="BK311" s="91"/>
      <c r="BL311" s="91"/>
      <c r="BM311" s="91"/>
    </row>
    <row r="312" spans="1:65" s="9" customFormat="1" ht="24.95" customHeight="1">
      <c r="A312" s="110"/>
      <c r="B312" s="105"/>
      <c r="C312" s="105"/>
      <c r="D312" s="105"/>
      <c r="E312" s="105"/>
      <c r="F312" s="91"/>
      <c r="G312" s="105"/>
      <c r="H312" s="106"/>
      <c r="I312" s="118"/>
      <c r="J312" s="105"/>
      <c r="K312" s="105"/>
      <c r="L312" s="105"/>
      <c r="M312" s="105"/>
      <c r="N312" s="105"/>
      <c r="O312" s="105"/>
      <c r="P312" s="91"/>
      <c r="Q312" s="178"/>
      <c r="R312" s="105"/>
      <c r="S312" s="102"/>
      <c r="T312" s="102"/>
      <c r="U312" s="102"/>
      <c r="V312" s="105"/>
      <c r="W312" s="102"/>
      <c r="X312" s="102"/>
      <c r="Y312" s="102"/>
      <c r="Z312" s="105"/>
      <c r="AA312" s="105"/>
      <c r="AB312" s="63" t="s">
        <v>100</v>
      </c>
      <c r="AC312" s="63" t="s">
        <v>100</v>
      </c>
      <c r="AD312" s="63" t="s">
        <v>100</v>
      </c>
      <c r="AE312" s="63" t="s">
        <v>100</v>
      </c>
      <c r="AF312" s="63" t="s">
        <v>100</v>
      </c>
      <c r="AG312" s="63" t="s">
        <v>100</v>
      </c>
      <c r="AH312" s="63" t="s">
        <v>100</v>
      </c>
      <c r="AI312" s="102"/>
      <c r="AJ312" s="102"/>
      <c r="AK312" s="91"/>
      <c r="AL312" s="91"/>
      <c r="AM312" s="97"/>
      <c r="AN312" s="103"/>
      <c r="AO312" s="107"/>
      <c r="AP312" s="91"/>
      <c r="AQ312" s="91"/>
      <c r="AR312" s="91"/>
      <c r="AS312" s="91"/>
      <c r="AT312" s="117"/>
      <c r="AU312" s="97"/>
      <c r="AV312" s="97"/>
      <c r="AW312" s="91"/>
      <c r="AX312" s="91"/>
      <c r="AY312" s="91"/>
      <c r="AZ312" s="91"/>
      <c r="BA312" s="91"/>
      <c r="BB312" s="91"/>
      <c r="BC312" s="91"/>
      <c r="BD312" s="91"/>
      <c r="BE312" s="91"/>
      <c r="BF312" s="91"/>
      <c r="BG312" s="91"/>
      <c r="BH312" s="91"/>
      <c r="BI312" s="91"/>
      <c r="BJ312" s="91"/>
      <c r="BK312" s="91"/>
      <c r="BL312" s="91"/>
      <c r="BM312" s="91"/>
    </row>
    <row r="313" spans="1:65" s="9" customFormat="1" ht="24.95" customHeight="1">
      <c r="A313" s="100" t="s">
        <v>99</v>
      </c>
      <c r="B313" s="89" t="s">
        <v>63</v>
      </c>
      <c r="C313" s="89" t="s">
        <v>64</v>
      </c>
      <c r="D313" s="89">
        <v>2019</v>
      </c>
      <c r="E313" s="89" t="s">
        <v>846</v>
      </c>
      <c r="F313" s="91" t="s">
        <v>848</v>
      </c>
      <c r="G313" s="173" t="s">
        <v>592</v>
      </c>
      <c r="H313" s="92">
        <v>43767</v>
      </c>
      <c r="I313" s="174" t="s">
        <v>849</v>
      </c>
      <c r="J313" s="89">
        <v>51101</v>
      </c>
      <c r="K313" s="174" t="s">
        <v>181</v>
      </c>
      <c r="L313" s="174" t="s">
        <v>181</v>
      </c>
      <c r="M313" s="89" t="s">
        <v>181</v>
      </c>
      <c r="N313" s="89" t="s">
        <v>757</v>
      </c>
      <c r="O313" s="89" t="s">
        <v>757</v>
      </c>
      <c r="P313" s="91" t="s">
        <v>66</v>
      </c>
      <c r="Q313" s="92">
        <v>43776</v>
      </c>
      <c r="R313" s="173" t="s">
        <v>592</v>
      </c>
      <c r="S313" s="63" t="s">
        <v>100</v>
      </c>
      <c r="T313" s="63" t="s">
        <v>100</v>
      </c>
      <c r="U313" s="63" t="s">
        <v>100</v>
      </c>
      <c r="V313" s="63" t="s">
        <v>850</v>
      </c>
      <c r="W313" s="88" t="s">
        <v>148</v>
      </c>
      <c r="X313" s="88" t="s">
        <v>68</v>
      </c>
      <c r="Y313" s="88" t="s">
        <v>69</v>
      </c>
      <c r="Z313" s="88" t="s">
        <v>149</v>
      </c>
      <c r="AA313" s="173" t="s">
        <v>592</v>
      </c>
      <c r="AB313" s="63" t="s">
        <v>100</v>
      </c>
      <c r="AC313" s="63" t="s">
        <v>100</v>
      </c>
      <c r="AD313" s="63" t="s">
        <v>100</v>
      </c>
      <c r="AE313" s="88" t="s">
        <v>851</v>
      </c>
      <c r="AF313" s="63" t="s">
        <v>100</v>
      </c>
      <c r="AG313" s="63" t="s">
        <v>100</v>
      </c>
      <c r="AH313" s="63" t="s">
        <v>100</v>
      </c>
      <c r="AI313" s="89" t="s">
        <v>322</v>
      </c>
      <c r="AJ313" s="95" t="s">
        <v>100</v>
      </c>
      <c r="AK313" s="95" t="s">
        <v>100</v>
      </c>
      <c r="AL313" s="95" t="s">
        <v>100</v>
      </c>
      <c r="AM313" s="95" t="s">
        <v>100</v>
      </c>
      <c r="AN313" s="95" t="s">
        <v>100</v>
      </c>
      <c r="AO313" s="95" t="s">
        <v>100</v>
      </c>
      <c r="AP313" s="95" t="s">
        <v>100</v>
      </c>
      <c r="AQ313" s="95" t="s">
        <v>100</v>
      </c>
      <c r="AR313" s="95" t="s">
        <v>100</v>
      </c>
      <c r="AS313" s="95" t="s">
        <v>100</v>
      </c>
      <c r="AT313" s="95" t="s">
        <v>100</v>
      </c>
      <c r="AU313" s="95" t="s">
        <v>100</v>
      </c>
      <c r="AV313" s="95" t="s">
        <v>100</v>
      </c>
      <c r="AW313" s="95" t="s">
        <v>100</v>
      </c>
      <c r="AX313" s="95" t="s">
        <v>100</v>
      </c>
      <c r="AY313" s="95" t="s">
        <v>100</v>
      </c>
      <c r="AZ313" s="95" t="s">
        <v>100</v>
      </c>
      <c r="BA313" s="95" t="s">
        <v>100</v>
      </c>
      <c r="BB313" s="95" t="s">
        <v>100</v>
      </c>
      <c r="BC313" s="95" t="s">
        <v>100</v>
      </c>
      <c r="BD313" s="95" t="s">
        <v>100</v>
      </c>
      <c r="BE313" s="95" t="s">
        <v>100</v>
      </c>
      <c r="BF313" s="95" t="s">
        <v>100</v>
      </c>
      <c r="BG313" s="95" t="s">
        <v>100</v>
      </c>
      <c r="BH313" s="95" t="s">
        <v>100</v>
      </c>
      <c r="BI313" s="95" t="s">
        <v>100</v>
      </c>
      <c r="BJ313" s="95" t="s">
        <v>100</v>
      </c>
      <c r="BK313" s="95" t="s">
        <v>100</v>
      </c>
      <c r="BL313" s="95" t="s">
        <v>100</v>
      </c>
      <c r="BM313" s="95" t="s">
        <v>100</v>
      </c>
    </row>
    <row r="314" spans="1:65" s="9" customFormat="1" ht="24.95" customHeight="1">
      <c r="A314" s="101"/>
      <c r="B314" s="90"/>
      <c r="C314" s="90"/>
      <c r="D314" s="90"/>
      <c r="E314" s="90"/>
      <c r="F314" s="91"/>
      <c r="G314" s="90"/>
      <c r="H314" s="93"/>
      <c r="I314" s="175"/>
      <c r="J314" s="90"/>
      <c r="K314" s="175"/>
      <c r="L314" s="175"/>
      <c r="M314" s="90"/>
      <c r="N314" s="90"/>
      <c r="O314" s="90"/>
      <c r="P314" s="91"/>
      <c r="Q314" s="93"/>
      <c r="R314" s="90"/>
      <c r="S314" s="63" t="s">
        <v>100</v>
      </c>
      <c r="T314" s="63" t="s">
        <v>100</v>
      </c>
      <c r="U314" s="63" t="s">
        <v>100</v>
      </c>
      <c r="V314" s="63" t="s">
        <v>100</v>
      </c>
      <c r="W314" s="88" t="s">
        <v>247</v>
      </c>
      <c r="X314" s="88" t="s">
        <v>760</v>
      </c>
      <c r="Y314" s="88" t="s">
        <v>761</v>
      </c>
      <c r="Z314" s="88" t="s">
        <v>762</v>
      </c>
      <c r="AA314" s="90"/>
      <c r="AB314" s="63" t="s">
        <v>100</v>
      </c>
      <c r="AC314" s="63" t="s">
        <v>100</v>
      </c>
      <c r="AD314" s="63" t="s">
        <v>100</v>
      </c>
      <c r="AE314" s="63" t="s">
        <v>100</v>
      </c>
      <c r="AF314" s="63" t="s">
        <v>100</v>
      </c>
      <c r="AG314" s="63" t="s">
        <v>100</v>
      </c>
      <c r="AH314" s="63" t="s">
        <v>100</v>
      </c>
      <c r="AI314" s="90"/>
      <c r="AJ314" s="96"/>
      <c r="AK314" s="96"/>
      <c r="AL314" s="96"/>
      <c r="AM314" s="96"/>
      <c r="AN314" s="96"/>
      <c r="AO314" s="96"/>
      <c r="AP314" s="96"/>
      <c r="AQ314" s="96"/>
      <c r="AR314" s="96"/>
      <c r="AS314" s="96"/>
      <c r="AT314" s="96"/>
      <c r="AU314" s="96"/>
      <c r="AV314" s="96"/>
      <c r="AW314" s="96"/>
      <c r="AX314" s="96"/>
      <c r="AY314" s="96"/>
      <c r="AZ314" s="96"/>
      <c r="BA314" s="96"/>
      <c r="BB314" s="96"/>
      <c r="BC314" s="96"/>
      <c r="BD314" s="96"/>
      <c r="BE314" s="96"/>
      <c r="BF314" s="96"/>
      <c r="BG314" s="96"/>
      <c r="BH314" s="96"/>
      <c r="BI314" s="96"/>
      <c r="BJ314" s="96"/>
      <c r="BK314" s="96"/>
      <c r="BL314" s="96"/>
      <c r="BM314" s="96"/>
    </row>
    <row r="315" spans="1:65" s="9" customFormat="1" ht="24.95" customHeight="1">
      <c r="A315" s="101"/>
      <c r="B315" s="90"/>
      <c r="C315" s="90"/>
      <c r="D315" s="90"/>
      <c r="E315" s="90"/>
      <c r="F315" s="91"/>
      <c r="G315" s="90"/>
      <c r="H315" s="93"/>
      <c r="I315" s="175"/>
      <c r="J315" s="90"/>
      <c r="K315" s="175"/>
      <c r="L315" s="175"/>
      <c r="M315" s="90"/>
      <c r="N315" s="90"/>
      <c r="O315" s="90"/>
      <c r="P315" s="91"/>
      <c r="Q315" s="93"/>
      <c r="R315" s="90"/>
      <c r="S315" s="63" t="s">
        <v>100</v>
      </c>
      <c r="T315" s="63" t="s">
        <v>100</v>
      </c>
      <c r="U315" s="63" t="s">
        <v>100</v>
      </c>
      <c r="V315" s="63" t="s">
        <v>100</v>
      </c>
      <c r="W315" s="88" t="s">
        <v>764</v>
      </c>
      <c r="X315" s="88" t="s">
        <v>765</v>
      </c>
      <c r="Y315" s="88" t="s">
        <v>766</v>
      </c>
      <c r="Z315" s="88" t="s">
        <v>767</v>
      </c>
      <c r="AA315" s="90"/>
      <c r="AB315" s="63" t="s">
        <v>100</v>
      </c>
      <c r="AC315" s="63" t="s">
        <v>100</v>
      </c>
      <c r="AD315" s="63" t="s">
        <v>100</v>
      </c>
      <c r="AE315" s="63" t="s">
        <v>100</v>
      </c>
      <c r="AF315" s="63" t="s">
        <v>100</v>
      </c>
      <c r="AG315" s="63" t="s">
        <v>100</v>
      </c>
      <c r="AH315" s="63" t="s">
        <v>100</v>
      </c>
      <c r="AI315" s="90"/>
      <c r="AJ315" s="96"/>
      <c r="AK315" s="96"/>
      <c r="AL315" s="96"/>
      <c r="AM315" s="96"/>
      <c r="AN315" s="96"/>
      <c r="AO315" s="96"/>
      <c r="AP315" s="96"/>
      <c r="AQ315" s="96"/>
      <c r="AR315" s="96"/>
      <c r="AS315" s="96"/>
      <c r="AT315" s="96"/>
      <c r="AU315" s="96"/>
      <c r="AV315" s="96"/>
      <c r="AW315" s="96"/>
      <c r="AX315" s="96"/>
      <c r="AY315" s="96"/>
      <c r="AZ315" s="96"/>
      <c r="BA315" s="96"/>
      <c r="BB315" s="96"/>
      <c r="BC315" s="96"/>
      <c r="BD315" s="96"/>
      <c r="BE315" s="96"/>
      <c r="BF315" s="96"/>
      <c r="BG315" s="96"/>
      <c r="BH315" s="96"/>
      <c r="BI315" s="96"/>
      <c r="BJ315" s="96"/>
      <c r="BK315" s="96"/>
      <c r="BL315" s="96"/>
      <c r="BM315" s="96"/>
    </row>
    <row r="316" spans="1:65" s="9" customFormat="1" ht="24.95" customHeight="1">
      <c r="A316" s="101"/>
      <c r="B316" s="90"/>
      <c r="C316" s="90"/>
      <c r="D316" s="90"/>
      <c r="E316" s="90"/>
      <c r="F316" s="91"/>
      <c r="G316" s="90"/>
      <c r="H316" s="93"/>
      <c r="I316" s="175"/>
      <c r="J316" s="90"/>
      <c r="K316" s="175"/>
      <c r="L316" s="175"/>
      <c r="M316" s="90"/>
      <c r="N316" s="90"/>
      <c r="O316" s="90"/>
      <c r="P316" s="91"/>
      <c r="Q316" s="93"/>
      <c r="R316" s="90"/>
      <c r="S316" s="63" t="s">
        <v>100</v>
      </c>
      <c r="T316" s="63" t="s">
        <v>100</v>
      </c>
      <c r="U316" s="63" t="s">
        <v>100</v>
      </c>
      <c r="V316" s="63" t="s">
        <v>100</v>
      </c>
      <c r="W316" s="88" t="s">
        <v>175</v>
      </c>
      <c r="X316" s="88" t="s">
        <v>852</v>
      </c>
      <c r="Y316" s="88" t="s">
        <v>853</v>
      </c>
      <c r="Z316" s="88" t="s">
        <v>854</v>
      </c>
      <c r="AA316" s="90"/>
      <c r="AB316" s="63" t="s">
        <v>100</v>
      </c>
      <c r="AC316" s="63" t="s">
        <v>100</v>
      </c>
      <c r="AD316" s="63" t="s">
        <v>100</v>
      </c>
      <c r="AE316" s="63" t="s">
        <v>100</v>
      </c>
      <c r="AF316" s="63" t="s">
        <v>100</v>
      </c>
      <c r="AG316" s="63" t="s">
        <v>100</v>
      </c>
      <c r="AH316" s="63" t="s">
        <v>100</v>
      </c>
      <c r="AI316" s="90"/>
      <c r="AJ316" s="96"/>
      <c r="AK316" s="96"/>
      <c r="AL316" s="96"/>
      <c r="AM316" s="96"/>
      <c r="AN316" s="96"/>
      <c r="AO316" s="96"/>
      <c r="AP316" s="96"/>
      <c r="AQ316" s="96"/>
      <c r="AR316" s="96"/>
      <c r="AS316" s="96"/>
      <c r="AT316" s="96"/>
      <c r="AU316" s="96"/>
      <c r="AV316" s="96"/>
      <c r="AW316" s="96"/>
      <c r="AX316" s="96"/>
      <c r="AY316" s="96"/>
      <c r="AZ316" s="96"/>
      <c r="BA316" s="96"/>
      <c r="BB316" s="96"/>
      <c r="BC316" s="96"/>
      <c r="BD316" s="96"/>
      <c r="BE316" s="96"/>
      <c r="BF316" s="96"/>
      <c r="BG316" s="96"/>
      <c r="BH316" s="96"/>
      <c r="BI316" s="96"/>
      <c r="BJ316" s="96"/>
      <c r="BK316" s="96"/>
      <c r="BL316" s="96"/>
      <c r="BM316" s="96"/>
    </row>
    <row r="317" spans="1:65" s="9" customFormat="1" ht="24.95" customHeight="1">
      <c r="A317" s="101"/>
      <c r="B317" s="90"/>
      <c r="C317" s="90"/>
      <c r="D317" s="90"/>
      <c r="E317" s="90"/>
      <c r="F317" s="91"/>
      <c r="G317" s="90"/>
      <c r="H317" s="93"/>
      <c r="I317" s="175"/>
      <c r="J317" s="90"/>
      <c r="K317" s="175"/>
      <c r="L317" s="175"/>
      <c r="M317" s="90"/>
      <c r="N317" s="105"/>
      <c r="O317" s="105"/>
      <c r="P317" s="91"/>
      <c r="Q317" s="93"/>
      <c r="R317" s="90"/>
      <c r="S317" s="63" t="s">
        <v>100</v>
      </c>
      <c r="T317" s="63" t="s">
        <v>100</v>
      </c>
      <c r="U317" s="63" t="s">
        <v>100</v>
      </c>
      <c r="V317" s="63" t="s">
        <v>100</v>
      </c>
      <c r="W317" s="88" t="s">
        <v>93</v>
      </c>
      <c r="X317" s="88" t="s">
        <v>94</v>
      </c>
      <c r="Y317" s="88" t="s">
        <v>609</v>
      </c>
      <c r="Z317" s="88" t="s">
        <v>96</v>
      </c>
      <c r="AA317" s="90"/>
      <c r="AB317" s="63" t="s">
        <v>100</v>
      </c>
      <c r="AC317" s="63" t="s">
        <v>100</v>
      </c>
      <c r="AD317" s="63" t="s">
        <v>100</v>
      </c>
      <c r="AE317" s="63" t="s">
        <v>100</v>
      </c>
      <c r="AF317" s="63" t="s">
        <v>100</v>
      </c>
      <c r="AG317" s="63" t="s">
        <v>100</v>
      </c>
      <c r="AH317" s="63" t="s">
        <v>100</v>
      </c>
      <c r="AI317" s="105"/>
      <c r="AJ317" s="102"/>
      <c r="AK317" s="102"/>
      <c r="AL317" s="102"/>
      <c r="AM317" s="102"/>
      <c r="AN317" s="102"/>
      <c r="AO317" s="102"/>
      <c r="AP317" s="102"/>
      <c r="AQ317" s="102"/>
      <c r="AR317" s="102"/>
      <c r="AS317" s="102"/>
      <c r="AT317" s="102"/>
      <c r="AU317" s="102"/>
      <c r="AV317" s="102"/>
      <c r="AW317" s="102"/>
      <c r="AX317" s="102"/>
      <c r="AY317" s="102"/>
      <c r="AZ317" s="102"/>
      <c r="BA317" s="102"/>
      <c r="BB317" s="102"/>
      <c r="BC317" s="102"/>
      <c r="BD317" s="102"/>
      <c r="BE317" s="102"/>
      <c r="BF317" s="102"/>
      <c r="BG317" s="102"/>
      <c r="BH317" s="102"/>
      <c r="BI317" s="102"/>
      <c r="BJ317" s="102"/>
      <c r="BK317" s="102"/>
      <c r="BL317" s="102"/>
      <c r="BM317" s="102"/>
    </row>
    <row r="318" spans="1:65" s="9" customFormat="1" ht="24.95" customHeight="1">
      <c r="A318" s="100" t="s">
        <v>99</v>
      </c>
      <c r="B318" s="89" t="s">
        <v>63</v>
      </c>
      <c r="C318" s="89" t="s">
        <v>64</v>
      </c>
      <c r="D318" s="89">
        <v>2019</v>
      </c>
      <c r="E318" s="89" t="s">
        <v>846</v>
      </c>
      <c r="F318" s="91" t="s">
        <v>811</v>
      </c>
      <c r="G318" s="94" t="s">
        <v>592</v>
      </c>
      <c r="H318" s="92">
        <v>43797</v>
      </c>
      <c r="I318" s="89" t="s">
        <v>812</v>
      </c>
      <c r="J318" s="89">
        <v>27101</v>
      </c>
      <c r="K318" s="89" t="s">
        <v>65</v>
      </c>
      <c r="L318" s="89" t="s">
        <v>65</v>
      </c>
      <c r="M318" s="89" t="s">
        <v>65</v>
      </c>
      <c r="N318" s="89" t="s">
        <v>266</v>
      </c>
      <c r="O318" s="89" t="s">
        <v>266</v>
      </c>
      <c r="P318" s="91" t="s">
        <v>66</v>
      </c>
      <c r="Q318" s="92">
        <v>43801</v>
      </c>
      <c r="R318" s="94" t="s">
        <v>592</v>
      </c>
      <c r="S318" s="63" t="s">
        <v>100</v>
      </c>
      <c r="T318" s="63" t="s">
        <v>100</v>
      </c>
      <c r="U318" s="63" t="s">
        <v>100</v>
      </c>
      <c r="V318" s="63" t="s">
        <v>112</v>
      </c>
      <c r="W318" s="88" t="s">
        <v>148</v>
      </c>
      <c r="X318" s="88" t="s">
        <v>68</v>
      </c>
      <c r="Y318" s="88" t="s">
        <v>69</v>
      </c>
      <c r="Z318" s="88" t="s">
        <v>149</v>
      </c>
      <c r="AA318" s="94" t="s">
        <v>592</v>
      </c>
      <c r="AB318" s="63" t="s">
        <v>100</v>
      </c>
      <c r="AC318" s="63" t="s">
        <v>100</v>
      </c>
      <c r="AD318" s="63" t="s">
        <v>100</v>
      </c>
      <c r="AE318" s="88" t="s">
        <v>813</v>
      </c>
      <c r="AF318" s="63" t="s">
        <v>100</v>
      </c>
      <c r="AG318" s="63" t="s">
        <v>100</v>
      </c>
      <c r="AH318" s="63" t="s">
        <v>100</v>
      </c>
      <c r="AI318" s="89" t="s">
        <v>813</v>
      </c>
      <c r="AJ318" s="95" t="s">
        <v>814</v>
      </c>
      <c r="AK318" s="91" t="s">
        <v>70</v>
      </c>
      <c r="AL318" s="91" t="s">
        <v>815</v>
      </c>
      <c r="AM318" s="97">
        <v>43809</v>
      </c>
      <c r="AN318" s="98">
        <v>3867000</v>
      </c>
      <c r="AO318" s="98">
        <f>AN318*16%+AN318</f>
        <v>4485720</v>
      </c>
      <c r="AP318" s="91" t="s">
        <v>97</v>
      </c>
      <c r="AQ318" s="91" t="s">
        <v>71</v>
      </c>
      <c r="AR318" s="91" t="s">
        <v>76</v>
      </c>
      <c r="AS318" s="91" t="s">
        <v>72</v>
      </c>
      <c r="AT318" s="91" t="s">
        <v>812</v>
      </c>
      <c r="AU318" s="97">
        <v>43816</v>
      </c>
      <c r="AV318" s="97">
        <v>43826</v>
      </c>
      <c r="AW318" s="91" t="s">
        <v>109</v>
      </c>
      <c r="AX318" s="91" t="s">
        <v>136</v>
      </c>
      <c r="AY318" s="91" t="s">
        <v>74</v>
      </c>
      <c r="AZ318" s="91" t="s">
        <v>73</v>
      </c>
      <c r="BA318" s="91" t="s">
        <v>73</v>
      </c>
      <c r="BB318" s="91" t="s">
        <v>73</v>
      </c>
      <c r="BC318" s="91" t="s">
        <v>73</v>
      </c>
      <c r="BD318" s="91" t="s">
        <v>75</v>
      </c>
      <c r="BE318" s="91" t="s">
        <v>75</v>
      </c>
      <c r="BF318" s="91" t="s">
        <v>75</v>
      </c>
      <c r="BG318" s="91" t="s">
        <v>75</v>
      </c>
      <c r="BH318" s="91" t="s">
        <v>75</v>
      </c>
      <c r="BI318" s="91" t="s">
        <v>75</v>
      </c>
      <c r="BJ318" s="91" t="s">
        <v>75</v>
      </c>
      <c r="BK318" s="91" t="s">
        <v>75</v>
      </c>
      <c r="BL318" s="91" t="s">
        <v>75</v>
      </c>
      <c r="BM318" s="91" t="s">
        <v>75</v>
      </c>
    </row>
    <row r="319" spans="1:65" s="9" customFormat="1" ht="24.95" customHeight="1">
      <c r="A319" s="101"/>
      <c r="B319" s="90"/>
      <c r="C319" s="90"/>
      <c r="D319" s="90"/>
      <c r="E319" s="90"/>
      <c r="F319" s="91"/>
      <c r="G319" s="90"/>
      <c r="H319" s="93"/>
      <c r="I319" s="90"/>
      <c r="J319" s="90"/>
      <c r="K319" s="90"/>
      <c r="L319" s="90"/>
      <c r="M319" s="90"/>
      <c r="N319" s="90"/>
      <c r="O319" s="90"/>
      <c r="P319" s="91"/>
      <c r="Q319" s="93"/>
      <c r="R319" s="90"/>
      <c r="S319" s="63" t="s">
        <v>100</v>
      </c>
      <c r="T319" s="63" t="s">
        <v>100</v>
      </c>
      <c r="U319" s="63" t="s">
        <v>100</v>
      </c>
      <c r="V319" s="63" t="s">
        <v>100</v>
      </c>
      <c r="W319" s="88" t="s">
        <v>417</v>
      </c>
      <c r="X319" s="88" t="s">
        <v>658</v>
      </c>
      <c r="Y319" s="88" t="s">
        <v>419</v>
      </c>
      <c r="Z319" s="88" t="s">
        <v>659</v>
      </c>
      <c r="AA319" s="90"/>
      <c r="AB319" s="63" t="s">
        <v>100</v>
      </c>
      <c r="AC319" s="63" t="s">
        <v>100</v>
      </c>
      <c r="AD319" s="63" t="s">
        <v>100</v>
      </c>
      <c r="AE319" s="63" t="s">
        <v>100</v>
      </c>
      <c r="AF319" s="63" t="s">
        <v>100</v>
      </c>
      <c r="AG319" s="63" t="s">
        <v>100</v>
      </c>
      <c r="AH319" s="63" t="s">
        <v>100</v>
      </c>
      <c r="AI319" s="90"/>
      <c r="AJ319" s="96"/>
      <c r="AK319" s="91"/>
      <c r="AL319" s="91"/>
      <c r="AM319" s="97"/>
      <c r="AN319" s="99"/>
      <c r="AO319" s="99"/>
      <c r="AP319" s="91"/>
      <c r="AQ319" s="91"/>
      <c r="AR319" s="91"/>
      <c r="AS319" s="91"/>
      <c r="AT319" s="91"/>
      <c r="AU319" s="97"/>
      <c r="AV319" s="97"/>
      <c r="AW319" s="91"/>
      <c r="AX319" s="91"/>
      <c r="AY319" s="91"/>
      <c r="AZ319" s="91"/>
      <c r="BA319" s="91"/>
      <c r="BB319" s="91"/>
      <c r="BC319" s="91"/>
      <c r="BD319" s="91"/>
      <c r="BE319" s="91"/>
      <c r="BF319" s="91"/>
      <c r="BG319" s="91"/>
      <c r="BH319" s="91"/>
      <c r="BI319" s="91"/>
      <c r="BJ319" s="91"/>
      <c r="BK319" s="91"/>
      <c r="BL319" s="91"/>
      <c r="BM319" s="91"/>
    </row>
    <row r="320" spans="1:65" s="9" customFormat="1" ht="24.95" customHeight="1">
      <c r="A320" s="101"/>
      <c r="B320" s="90"/>
      <c r="C320" s="90"/>
      <c r="D320" s="90"/>
      <c r="E320" s="90"/>
      <c r="F320" s="91"/>
      <c r="G320" s="90"/>
      <c r="H320" s="93"/>
      <c r="I320" s="90"/>
      <c r="J320" s="90"/>
      <c r="K320" s="90"/>
      <c r="L320" s="90"/>
      <c r="M320" s="90"/>
      <c r="N320" s="90"/>
      <c r="O320" s="90"/>
      <c r="P320" s="91"/>
      <c r="Q320" s="93"/>
      <c r="R320" s="90"/>
      <c r="S320" s="63" t="s">
        <v>100</v>
      </c>
      <c r="T320" s="63" t="s">
        <v>100</v>
      </c>
      <c r="U320" s="63" t="s">
        <v>100</v>
      </c>
      <c r="V320" s="63" t="s">
        <v>100</v>
      </c>
      <c r="W320" s="88" t="s">
        <v>421</v>
      </c>
      <c r="X320" s="88" t="s">
        <v>744</v>
      </c>
      <c r="Y320" s="88" t="s">
        <v>153</v>
      </c>
      <c r="Z320" s="88" t="s">
        <v>745</v>
      </c>
      <c r="AA320" s="90"/>
      <c r="AB320" s="63" t="s">
        <v>100</v>
      </c>
      <c r="AC320" s="63" t="s">
        <v>100</v>
      </c>
      <c r="AD320" s="63" t="s">
        <v>100</v>
      </c>
      <c r="AE320" s="63" t="s">
        <v>100</v>
      </c>
      <c r="AF320" s="63" t="s">
        <v>100</v>
      </c>
      <c r="AG320" s="63" t="s">
        <v>100</v>
      </c>
      <c r="AH320" s="63" t="s">
        <v>100</v>
      </c>
      <c r="AI320" s="90"/>
      <c r="AJ320" s="96"/>
      <c r="AK320" s="91"/>
      <c r="AL320" s="91"/>
      <c r="AM320" s="97"/>
      <c r="AN320" s="99"/>
      <c r="AO320" s="99"/>
      <c r="AP320" s="91"/>
      <c r="AQ320" s="91"/>
      <c r="AR320" s="91"/>
      <c r="AS320" s="91"/>
      <c r="AT320" s="91"/>
      <c r="AU320" s="97"/>
      <c r="AV320" s="97"/>
      <c r="AW320" s="91"/>
      <c r="AX320" s="91"/>
      <c r="AY320" s="91"/>
      <c r="AZ320" s="91"/>
      <c r="BA320" s="91"/>
      <c r="BB320" s="91"/>
      <c r="BC320" s="91"/>
      <c r="BD320" s="91"/>
      <c r="BE320" s="91"/>
      <c r="BF320" s="91"/>
      <c r="BG320" s="91"/>
      <c r="BH320" s="91"/>
      <c r="BI320" s="91"/>
      <c r="BJ320" s="91"/>
      <c r="BK320" s="91"/>
      <c r="BL320" s="91"/>
      <c r="BM320" s="91"/>
    </row>
    <row r="321" spans="1:65" s="9" customFormat="1" ht="24.95" customHeight="1">
      <c r="A321" s="101"/>
      <c r="B321" s="90"/>
      <c r="C321" s="90"/>
      <c r="D321" s="90"/>
      <c r="E321" s="90"/>
      <c r="F321" s="91"/>
      <c r="G321" s="90"/>
      <c r="H321" s="93"/>
      <c r="I321" s="90"/>
      <c r="J321" s="90"/>
      <c r="K321" s="90"/>
      <c r="L321" s="90"/>
      <c r="M321" s="90"/>
      <c r="N321" s="90"/>
      <c r="O321" s="90"/>
      <c r="P321" s="91"/>
      <c r="Q321" s="93"/>
      <c r="R321" s="90"/>
      <c r="S321" s="63" t="s">
        <v>100</v>
      </c>
      <c r="T321" s="63" t="s">
        <v>100</v>
      </c>
      <c r="U321" s="63" t="s">
        <v>100</v>
      </c>
      <c r="V321" s="63" t="s">
        <v>100</v>
      </c>
      <c r="W321" s="88" t="s">
        <v>427</v>
      </c>
      <c r="X321" s="88" t="s">
        <v>204</v>
      </c>
      <c r="Y321" s="88" t="s">
        <v>428</v>
      </c>
      <c r="Z321" s="88" t="s">
        <v>529</v>
      </c>
      <c r="AA321" s="90"/>
      <c r="AB321" s="63" t="s">
        <v>100</v>
      </c>
      <c r="AC321" s="63" t="s">
        <v>100</v>
      </c>
      <c r="AD321" s="63" t="s">
        <v>100</v>
      </c>
      <c r="AE321" s="63" t="s">
        <v>100</v>
      </c>
      <c r="AF321" s="63" t="s">
        <v>100</v>
      </c>
      <c r="AG321" s="63" t="s">
        <v>100</v>
      </c>
      <c r="AH321" s="63" t="s">
        <v>100</v>
      </c>
      <c r="AI321" s="90"/>
      <c r="AJ321" s="96"/>
      <c r="AK321" s="91"/>
      <c r="AL321" s="91"/>
      <c r="AM321" s="97"/>
      <c r="AN321" s="99"/>
      <c r="AO321" s="99"/>
      <c r="AP321" s="91"/>
      <c r="AQ321" s="91"/>
      <c r="AR321" s="91"/>
      <c r="AS321" s="91"/>
      <c r="AT321" s="91"/>
      <c r="AU321" s="97"/>
      <c r="AV321" s="97"/>
      <c r="AW321" s="91"/>
      <c r="AX321" s="91"/>
      <c r="AY321" s="91"/>
      <c r="AZ321" s="91"/>
      <c r="BA321" s="91"/>
      <c r="BB321" s="91"/>
      <c r="BC321" s="91"/>
      <c r="BD321" s="91"/>
      <c r="BE321" s="91"/>
      <c r="BF321" s="91"/>
      <c r="BG321" s="91"/>
      <c r="BH321" s="91"/>
      <c r="BI321" s="91"/>
      <c r="BJ321" s="91"/>
      <c r="BK321" s="91"/>
      <c r="BL321" s="91"/>
      <c r="BM321" s="91"/>
    </row>
    <row r="322" spans="1:65" s="9" customFormat="1" ht="24.95" customHeight="1">
      <c r="A322" s="104"/>
      <c r="B322" s="105"/>
      <c r="C322" s="105"/>
      <c r="D322" s="105"/>
      <c r="E322" s="105"/>
      <c r="F322" s="91"/>
      <c r="G322" s="105"/>
      <c r="H322" s="106"/>
      <c r="I322" s="105"/>
      <c r="J322" s="105"/>
      <c r="K322" s="105"/>
      <c r="L322" s="105"/>
      <c r="M322" s="105"/>
      <c r="N322" s="105"/>
      <c r="O322" s="105"/>
      <c r="P322" s="91"/>
      <c r="Q322" s="106"/>
      <c r="R322" s="105"/>
      <c r="S322" s="63" t="s">
        <v>100</v>
      </c>
      <c r="T322" s="63" t="s">
        <v>100</v>
      </c>
      <c r="U322" s="63" t="s">
        <v>100</v>
      </c>
      <c r="V322" s="63" t="s">
        <v>100</v>
      </c>
      <c r="W322" s="88" t="s">
        <v>93</v>
      </c>
      <c r="X322" s="88" t="s">
        <v>94</v>
      </c>
      <c r="Y322" s="88" t="s">
        <v>95</v>
      </c>
      <c r="Z322" s="88" t="s">
        <v>96</v>
      </c>
      <c r="AA322" s="105"/>
      <c r="AB322" s="63" t="s">
        <v>100</v>
      </c>
      <c r="AC322" s="63" t="s">
        <v>100</v>
      </c>
      <c r="AD322" s="63" t="s">
        <v>100</v>
      </c>
      <c r="AE322" s="63" t="s">
        <v>100</v>
      </c>
      <c r="AF322" s="63" t="s">
        <v>100</v>
      </c>
      <c r="AG322" s="63" t="s">
        <v>100</v>
      </c>
      <c r="AH322" s="63" t="s">
        <v>100</v>
      </c>
      <c r="AI322" s="105"/>
      <c r="AJ322" s="102"/>
      <c r="AK322" s="91"/>
      <c r="AL322" s="91"/>
      <c r="AM322" s="97"/>
      <c r="AN322" s="103"/>
      <c r="AO322" s="103"/>
      <c r="AP322" s="91"/>
      <c r="AQ322" s="91"/>
      <c r="AR322" s="91"/>
      <c r="AS322" s="91"/>
      <c r="AT322" s="91"/>
      <c r="AU322" s="97"/>
      <c r="AV322" s="97"/>
      <c r="AW322" s="91"/>
      <c r="AX322" s="91"/>
      <c r="AY322" s="91"/>
      <c r="AZ322" s="91"/>
      <c r="BA322" s="91"/>
      <c r="BB322" s="91"/>
      <c r="BC322" s="91"/>
      <c r="BD322" s="91"/>
      <c r="BE322" s="91"/>
      <c r="BF322" s="91"/>
      <c r="BG322" s="91"/>
      <c r="BH322" s="91"/>
      <c r="BI322" s="91"/>
      <c r="BJ322" s="91"/>
      <c r="BK322" s="91"/>
      <c r="BL322" s="91"/>
      <c r="BM322" s="91"/>
    </row>
    <row r="323" spans="1:65" s="9" customFormat="1" ht="24.95" customHeight="1">
      <c r="A323" s="100" t="s">
        <v>99</v>
      </c>
      <c r="B323" s="89" t="s">
        <v>63</v>
      </c>
      <c r="C323" s="89" t="s">
        <v>64</v>
      </c>
      <c r="D323" s="89">
        <v>2019</v>
      </c>
      <c r="E323" s="89" t="s">
        <v>846</v>
      </c>
      <c r="F323" s="91" t="s">
        <v>816</v>
      </c>
      <c r="G323" s="94" t="s">
        <v>592</v>
      </c>
      <c r="H323" s="92">
        <v>43804</v>
      </c>
      <c r="I323" s="89" t="s">
        <v>817</v>
      </c>
      <c r="J323" s="89">
        <v>44101</v>
      </c>
      <c r="K323" s="89" t="s">
        <v>65</v>
      </c>
      <c r="L323" s="89" t="s">
        <v>65</v>
      </c>
      <c r="M323" s="89" t="s">
        <v>65</v>
      </c>
      <c r="N323" s="89" t="s">
        <v>818</v>
      </c>
      <c r="O323" s="89" t="s">
        <v>818</v>
      </c>
      <c r="P323" s="91" t="s">
        <v>66</v>
      </c>
      <c r="Q323" s="92">
        <v>43808</v>
      </c>
      <c r="R323" s="94" t="s">
        <v>592</v>
      </c>
      <c r="S323" s="63" t="s">
        <v>100</v>
      </c>
      <c r="T323" s="63" t="s">
        <v>100</v>
      </c>
      <c r="U323" s="63" t="s">
        <v>100</v>
      </c>
      <c r="V323" s="63" t="s">
        <v>787</v>
      </c>
      <c r="W323" s="88" t="s">
        <v>148</v>
      </c>
      <c r="X323" s="88" t="s">
        <v>68</v>
      </c>
      <c r="Y323" s="88" t="s">
        <v>69</v>
      </c>
      <c r="Z323" s="88" t="s">
        <v>149</v>
      </c>
      <c r="AA323" s="94" t="s">
        <v>592</v>
      </c>
      <c r="AB323" s="63" t="s">
        <v>100</v>
      </c>
      <c r="AC323" s="63" t="s">
        <v>100</v>
      </c>
      <c r="AD323" s="63" t="s">
        <v>100</v>
      </c>
      <c r="AE323" s="63" t="s">
        <v>787</v>
      </c>
      <c r="AF323" s="63" t="s">
        <v>100</v>
      </c>
      <c r="AG323" s="63" t="s">
        <v>100</v>
      </c>
      <c r="AH323" s="63" t="s">
        <v>100</v>
      </c>
      <c r="AI323" s="95" t="s">
        <v>787</v>
      </c>
      <c r="AJ323" s="95" t="s">
        <v>819</v>
      </c>
      <c r="AK323" s="91" t="s">
        <v>70</v>
      </c>
      <c r="AL323" s="91" t="s">
        <v>820</v>
      </c>
      <c r="AM323" s="97">
        <v>43816</v>
      </c>
      <c r="AN323" s="98">
        <v>12600000</v>
      </c>
      <c r="AO323" s="98">
        <v>12600000</v>
      </c>
      <c r="AP323" s="91" t="s">
        <v>97</v>
      </c>
      <c r="AQ323" s="91" t="s">
        <v>71</v>
      </c>
      <c r="AR323" s="91" t="s">
        <v>76</v>
      </c>
      <c r="AS323" s="91" t="s">
        <v>72</v>
      </c>
      <c r="AT323" s="91" t="s">
        <v>817</v>
      </c>
      <c r="AU323" s="97">
        <v>43818</v>
      </c>
      <c r="AV323" s="97">
        <v>43829</v>
      </c>
      <c r="AW323" s="91" t="s">
        <v>109</v>
      </c>
      <c r="AX323" s="91" t="s">
        <v>136</v>
      </c>
      <c r="AY323" s="91" t="s">
        <v>74</v>
      </c>
      <c r="AZ323" s="91" t="s">
        <v>73</v>
      </c>
      <c r="BA323" s="91" t="s">
        <v>73</v>
      </c>
      <c r="BB323" s="91" t="s">
        <v>73</v>
      </c>
      <c r="BC323" s="91" t="s">
        <v>73</v>
      </c>
      <c r="BD323" s="91" t="s">
        <v>75</v>
      </c>
      <c r="BE323" s="91" t="s">
        <v>75</v>
      </c>
      <c r="BF323" s="91" t="s">
        <v>75</v>
      </c>
      <c r="BG323" s="91" t="s">
        <v>75</v>
      </c>
      <c r="BH323" s="91" t="s">
        <v>75</v>
      </c>
      <c r="BI323" s="91" t="s">
        <v>75</v>
      </c>
      <c r="BJ323" s="91" t="s">
        <v>75</v>
      </c>
      <c r="BK323" s="91" t="s">
        <v>75</v>
      </c>
      <c r="BL323" s="91" t="s">
        <v>75</v>
      </c>
      <c r="BM323" s="91" t="s">
        <v>75</v>
      </c>
    </row>
    <row r="324" spans="1:65" s="9" customFormat="1" ht="24.95" customHeight="1">
      <c r="A324" s="101"/>
      <c r="B324" s="90"/>
      <c r="C324" s="90"/>
      <c r="D324" s="90"/>
      <c r="E324" s="90"/>
      <c r="F324" s="91"/>
      <c r="G324" s="90"/>
      <c r="H324" s="93"/>
      <c r="I324" s="90"/>
      <c r="J324" s="90"/>
      <c r="K324" s="90"/>
      <c r="L324" s="90"/>
      <c r="M324" s="90"/>
      <c r="N324" s="90"/>
      <c r="O324" s="90"/>
      <c r="P324" s="91"/>
      <c r="Q324" s="93"/>
      <c r="R324" s="90"/>
      <c r="S324" s="63" t="s">
        <v>100</v>
      </c>
      <c r="T324" s="63" t="s">
        <v>100</v>
      </c>
      <c r="U324" s="63" t="s">
        <v>100</v>
      </c>
      <c r="V324" s="63" t="s">
        <v>821</v>
      </c>
      <c r="W324" s="88" t="s">
        <v>175</v>
      </c>
      <c r="X324" s="88" t="s">
        <v>668</v>
      </c>
      <c r="Y324" s="88" t="s">
        <v>669</v>
      </c>
      <c r="Z324" s="88" t="s">
        <v>670</v>
      </c>
      <c r="AA324" s="90"/>
      <c r="AB324" s="63" t="s">
        <v>100</v>
      </c>
      <c r="AC324" s="63" t="s">
        <v>100</v>
      </c>
      <c r="AD324" s="63" t="s">
        <v>100</v>
      </c>
      <c r="AE324" s="63" t="s">
        <v>821</v>
      </c>
      <c r="AF324" s="63" t="s">
        <v>100</v>
      </c>
      <c r="AG324" s="63" t="s">
        <v>100</v>
      </c>
      <c r="AH324" s="63" t="s">
        <v>100</v>
      </c>
      <c r="AI324" s="96"/>
      <c r="AJ324" s="96"/>
      <c r="AK324" s="91"/>
      <c r="AL324" s="91"/>
      <c r="AM324" s="97"/>
      <c r="AN324" s="99"/>
      <c r="AO324" s="99"/>
      <c r="AP324" s="91"/>
      <c r="AQ324" s="91"/>
      <c r="AR324" s="91"/>
      <c r="AS324" s="91"/>
      <c r="AT324" s="91"/>
      <c r="AU324" s="97"/>
      <c r="AV324" s="97"/>
      <c r="AW324" s="91"/>
      <c r="AX324" s="91"/>
      <c r="AY324" s="91"/>
      <c r="AZ324" s="91"/>
      <c r="BA324" s="91"/>
      <c r="BB324" s="91"/>
      <c r="BC324" s="91"/>
      <c r="BD324" s="91"/>
      <c r="BE324" s="91"/>
      <c r="BF324" s="91"/>
      <c r="BG324" s="91"/>
      <c r="BH324" s="91"/>
      <c r="BI324" s="91"/>
      <c r="BJ324" s="91"/>
      <c r="BK324" s="91"/>
      <c r="BL324" s="91"/>
      <c r="BM324" s="91"/>
    </row>
    <row r="325" spans="1:65" s="9" customFormat="1" ht="24.95" customHeight="1">
      <c r="A325" s="101"/>
      <c r="B325" s="90"/>
      <c r="C325" s="90"/>
      <c r="D325" s="90"/>
      <c r="E325" s="90"/>
      <c r="F325" s="91"/>
      <c r="G325" s="90"/>
      <c r="H325" s="93"/>
      <c r="I325" s="90"/>
      <c r="J325" s="90"/>
      <c r="K325" s="90"/>
      <c r="L325" s="90"/>
      <c r="M325" s="90"/>
      <c r="N325" s="90"/>
      <c r="O325" s="90"/>
      <c r="P325" s="91"/>
      <c r="Q325" s="93"/>
      <c r="R325" s="90"/>
      <c r="S325" s="63" t="s">
        <v>100</v>
      </c>
      <c r="T325" s="63" t="s">
        <v>100</v>
      </c>
      <c r="U325" s="63" t="s">
        <v>100</v>
      </c>
      <c r="V325" s="63" t="s">
        <v>100</v>
      </c>
      <c r="W325" s="88" t="s">
        <v>93</v>
      </c>
      <c r="X325" s="88" t="s">
        <v>94</v>
      </c>
      <c r="Y325" s="88" t="s">
        <v>95</v>
      </c>
      <c r="Z325" s="88" t="s">
        <v>96</v>
      </c>
      <c r="AA325" s="90"/>
      <c r="AB325" s="63" t="s">
        <v>100</v>
      </c>
      <c r="AC325" s="63" t="s">
        <v>100</v>
      </c>
      <c r="AD325" s="63" t="s">
        <v>100</v>
      </c>
      <c r="AE325" s="63" t="s">
        <v>100</v>
      </c>
      <c r="AF325" s="63" t="s">
        <v>100</v>
      </c>
      <c r="AG325" s="63" t="s">
        <v>100</v>
      </c>
      <c r="AH325" s="63" t="s">
        <v>100</v>
      </c>
      <c r="AI325" s="102"/>
      <c r="AJ325" s="96"/>
      <c r="AK325" s="91"/>
      <c r="AL325" s="91"/>
      <c r="AM325" s="97"/>
      <c r="AN325" s="99"/>
      <c r="AO325" s="99"/>
      <c r="AP325" s="91"/>
      <c r="AQ325" s="91"/>
      <c r="AR325" s="91"/>
      <c r="AS325" s="91"/>
      <c r="AT325" s="91"/>
      <c r="AU325" s="97"/>
      <c r="AV325" s="97"/>
      <c r="AW325" s="91"/>
      <c r="AX325" s="91"/>
      <c r="AY325" s="91"/>
      <c r="AZ325" s="91"/>
      <c r="BA325" s="91"/>
      <c r="BB325" s="91"/>
      <c r="BC325" s="91"/>
      <c r="BD325" s="91"/>
      <c r="BE325" s="91"/>
      <c r="BF325" s="91"/>
      <c r="BG325" s="91"/>
      <c r="BH325" s="91"/>
      <c r="BI325" s="91"/>
      <c r="BJ325" s="91"/>
      <c r="BK325" s="91"/>
      <c r="BL325" s="91"/>
      <c r="BM325" s="91"/>
    </row>
    <row r="326" spans="1:65" s="9" customFormat="1" ht="24.95" customHeight="1">
      <c r="A326" s="100" t="s">
        <v>99</v>
      </c>
      <c r="B326" s="89" t="s">
        <v>226</v>
      </c>
      <c r="C326" s="89" t="s">
        <v>64</v>
      </c>
      <c r="D326" s="89">
        <v>2019</v>
      </c>
      <c r="E326" s="89" t="s">
        <v>846</v>
      </c>
      <c r="F326" s="91" t="s">
        <v>822</v>
      </c>
      <c r="G326" s="94" t="s">
        <v>592</v>
      </c>
      <c r="H326" s="92">
        <v>43804</v>
      </c>
      <c r="I326" s="89" t="s">
        <v>823</v>
      </c>
      <c r="J326" s="89">
        <v>44101</v>
      </c>
      <c r="K326" s="89" t="s">
        <v>181</v>
      </c>
      <c r="L326" s="89" t="s">
        <v>181</v>
      </c>
      <c r="M326" s="89" t="s">
        <v>181</v>
      </c>
      <c r="N326" s="89" t="s">
        <v>824</v>
      </c>
      <c r="O326" s="89" t="s">
        <v>824</v>
      </c>
      <c r="P326" s="91" t="s">
        <v>66</v>
      </c>
      <c r="Q326" s="92">
        <v>43809</v>
      </c>
      <c r="R326" s="94" t="s">
        <v>592</v>
      </c>
      <c r="S326" s="63" t="s">
        <v>100</v>
      </c>
      <c r="T326" s="63" t="s">
        <v>100</v>
      </c>
      <c r="U326" s="63" t="s">
        <v>100</v>
      </c>
      <c r="V326" s="63" t="s">
        <v>112</v>
      </c>
      <c r="W326" s="88" t="s">
        <v>148</v>
      </c>
      <c r="X326" s="88" t="s">
        <v>68</v>
      </c>
      <c r="Y326" s="88" t="s">
        <v>69</v>
      </c>
      <c r="Z326" s="88" t="s">
        <v>149</v>
      </c>
      <c r="AA326" s="94" t="s">
        <v>592</v>
      </c>
      <c r="AB326" s="63" t="s">
        <v>100</v>
      </c>
      <c r="AC326" s="63" t="s">
        <v>100</v>
      </c>
      <c r="AD326" s="63" t="s">
        <v>100</v>
      </c>
      <c r="AE326" s="63" t="s">
        <v>825</v>
      </c>
      <c r="AF326" s="63" t="s">
        <v>100</v>
      </c>
      <c r="AG326" s="63" t="s">
        <v>100</v>
      </c>
      <c r="AH326" s="63" t="s">
        <v>100</v>
      </c>
      <c r="AI326" s="95" t="s">
        <v>825</v>
      </c>
      <c r="AJ326" s="95" t="s">
        <v>100</v>
      </c>
      <c r="AK326" s="91" t="s">
        <v>70</v>
      </c>
      <c r="AL326" s="91" t="s">
        <v>826</v>
      </c>
      <c r="AM326" s="97">
        <v>43815</v>
      </c>
      <c r="AN326" s="98">
        <v>3112500</v>
      </c>
      <c r="AO326" s="98">
        <v>3117915.75</v>
      </c>
      <c r="AP326" s="91" t="s">
        <v>97</v>
      </c>
      <c r="AQ326" s="91" t="s">
        <v>71</v>
      </c>
      <c r="AR326" s="91" t="s">
        <v>76</v>
      </c>
      <c r="AS326" s="91" t="s">
        <v>72</v>
      </c>
      <c r="AT326" s="91" t="s">
        <v>823</v>
      </c>
      <c r="AU326" s="97">
        <v>43816</v>
      </c>
      <c r="AV326" s="97">
        <v>43817</v>
      </c>
      <c r="AW326" s="91" t="s">
        <v>109</v>
      </c>
      <c r="AX326" s="91" t="s">
        <v>136</v>
      </c>
      <c r="AY326" s="91" t="s">
        <v>74</v>
      </c>
      <c r="AZ326" s="91" t="s">
        <v>73</v>
      </c>
      <c r="BA326" s="91" t="s">
        <v>73</v>
      </c>
      <c r="BB326" s="91" t="s">
        <v>73</v>
      </c>
      <c r="BC326" s="91" t="s">
        <v>73</v>
      </c>
      <c r="BD326" s="91" t="s">
        <v>75</v>
      </c>
      <c r="BE326" s="91" t="s">
        <v>75</v>
      </c>
      <c r="BF326" s="91" t="s">
        <v>75</v>
      </c>
      <c r="BG326" s="91" t="s">
        <v>75</v>
      </c>
      <c r="BH326" s="91" t="s">
        <v>75</v>
      </c>
      <c r="BI326" s="91" t="s">
        <v>75</v>
      </c>
      <c r="BJ326" s="91" t="s">
        <v>75</v>
      </c>
      <c r="BK326" s="91" t="s">
        <v>75</v>
      </c>
      <c r="BL326" s="91" t="s">
        <v>75</v>
      </c>
      <c r="BM326" s="91" t="s">
        <v>75</v>
      </c>
    </row>
    <row r="327" spans="1:65" s="9" customFormat="1" ht="24.95" customHeight="1">
      <c r="A327" s="101"/>
      <c r="B327" s="90"/>
      <c r="C327" s="90"/>
      <c r="D327" s="90"/>
      <c r="E327" s="90"/>
      <c r="F327" s="91"/>
      <c r="G327" s="90"/>
      <c r="H327" s="93"/>
      <c r="I327" s="90"/>
      <c r="J327" s="90"/>
      <c r="K327" s="90"/>
      <c r="L327" s="90"/>
      <c r="M327" s="90"/>
      <c r="N327" s="90"/>
      <c r="O327" s="90"/>
      <c r="P327" s="91"/>
      <c r="Q327" s="93"/>
      <c r="R327" s="90"/>
      <c r="S327" s="63" t="s">
        <v>100</v>
      </c>
      <c r="T327" s="63" t="s">
        <v>100</v>
      </c>
      <c r="U327" s="63" t="s">
        <v>100</v>
      </c>
      <c r="V327" s="63" t="s">
        <v>100</v>
      </c>
      <c r="W327" s="88" t="s">
        <v>827</v>
      </c>
      <c r="X327" s="88" t="s">
        <v>828</v>
      </c>
      <c r="Y327" s="88" t="s">
        <v>314</v>
      </c>
      <c r="Z327" s="88" t="s">
        <v>829</v>
      </c>
      <c r="AA327" s="90"/>
      <c r="AB327" s="63" t="s">
        <v>100</v>
      </c>
      <c r="AC327" s="63" t="s">
        <v>100</v>
      </c>
      <c r="AD327" s="63" t="s">
        <v>100</v>
      </c>
      <c r="AE327" s="63" t="s">
        <v>100</v>
      </c>
      <c r="AF327" s="63" t="s">
        <v>100</v>
      </c>
      <c r="AG327" s="63" t="s">
        <v>100</v>
      </c>
      <c r="AH327" s="63" t="s">
        <v>100</v>
      </c>
      <c r="AI327" s="96"/>
      <c r="AJ327" s="96"/>
      <c r="AK327" s="91"/>
      <c r="AL327" s="91"/>
      <c r="AM327" s="97"/>
      <c r="AN327" s="99"/>
      <c r="AO327" s="99"/>
      <c r="AP327" s="91"/>
      <c r="AQ327" s="91"/>
      <c r="AR327" s="91"/>
      <c r="AS327" s="91"/>
      <c r="AT327" s="91"/>
      <c r="AU327" s="97"/>
      <c r="AV327" s="97"/>
      <c r="AW327" s="91"/>
      <c r="AX327" s="91"/>
      <c r="AY327" s="91"/>
      <c r="AZ327" s="91"/>
      <c r="BA327" s="91"/>
      <c r="BB327" s="91"/>
      <c r="BC327" s="91"/>
      <c r="BD327" s="91"/>
      <c r="BE327" s="91"/>
      <c r="BF327" s="91"/>
      <c r="BG327" s="91"/>
      <c r="BH327" s="91"/>
      <c r="BI327" s="91"/>
      <c r="BJ327" s="91"/>
      <c r="BK327" s="91"/>
      <c r="BL327" s="91"/>
      <c r="BM327" s="91"/>
    </row>
    <row r="328" spans="1:65" s="9" customFormat="1" ht="24.95" customHeight="1">
      <c r="A328" s="101"/>
      <c r="B328" s="90"/>
      <c r="C328" s="90"/>
      <c r="D328" s="90"/>
      <c r="E328" s="90"/>
      <c r="F328" s="91"/>
      <c r="G328" s="90"/>
      <c r="H328" s="93"/>
      <c r="I328" s="90"/>
      <c r="J328" s="90"/>
      <c r="K328" s="90"/>
      <c r="L328" s="90"/>
      <c r="M328" s="90"/>
      <c r="N328" s="90"/>
      <c r="O328" s="90"/>
      <c r="P328" s="91"/>
      <c r="Q328" s="93"/>
      <c r="R328" s="90"/>
      <c r="S328" s="63" t="s">
        <v>100</v>
      </c>
      <c r="T328" s="63" t="s">
        <v>100</v>
      </c>
      <c r="U328" s="63" t="s">
        <v>100</v>
      </c>
      <c r="V328" s="63" t="s">
        <v>100</v>
      </c>
      <c r="W328" s="88" t="s">
        <v>830</v>
      </c>
      <c r="X328" s="88" t="s">
        <v>831</v>
      </c>
      <c r="Y328" s="88" t="s">
        <v>153</v>
      </c>
      <c r="Z328" s="88" t="s">
        <v>832</v>
      </c>
      <c r="AA328" s="90"/>
      <c r="AB328" s="63" t="s">
        <v>100</v>
      </c>
      <c r="AC328" s="63" t="s">
        <v>100</v>
      </c>
      <c r="AD328" s="63" t="s">
        <v>100</v>
      </c>
      <c r="AE328" s="63" t="s">
        <v>100</v>
      </c>
      <c r="AF328" s="63" t="s">
        <v>100</v>
      </c>
      <c r="AG328" s="63" t="s">
        <v>100</v>
      </c>
      <c r="AH328" s="63" t="s">
        <v>100</v>
      </c>
      <c r="AI328" s="102"/>
      <c r="AJ328" s="96"/>
      <c r="AK328" s="91"/>
      <c r="AL328" s="91"/>
      <c r="AM328" s="97"/>
      <c r="AN328" s="99"/>
      <c r="AO328" s="99"/>
      <c r="AP328" s="91"/>
      <c r="AQ328" s="91"/>
      <c r="AR328" s="91"/>
      <c r="AS328" s="91"/>
      <c r="AT328" s="91"/>
      <c r="AU328" s="97"/>
      <c r="AV328" s="97"/>
      <c r="AW328" s="91"/>
      <c r="AX328" s="91"/>
      <c r="AY328" s="91"/>
      <c r="AZ328" s="91"/>
      <c r="BA328" s="91"/>
      <c r="BB328" s="91"/>
      <c r="BC328" s="91"/>
      <c r="BD328" s="91"/>
      <c r="BE328" s="91"/>
      <c r="BF328" s="91"/>
      <c r="BG328" s="91"/>
      <c r="BH328" s="91"/>
      <c r="BI328" s="91"/>
      <c r="BJ328" s="91"/>
      <c r="BK328" s="91"/>
      <c r="BL328" s="91"/>
      <c r="BM328" s="91"/>
    </row>
    <row r="329" spans="1:65" s="9" customFormat="1" ht="24.95" customHeight="1">
      <c r="A329" s="100" t="s">
        <v>99</v>
      </c>
      <c r="B329" s="89" t="s">
        <v>63</v>
      </c>
      <c r="C329" s="89" t="s">
        <v>64</v>
      </c>
      <c r="D329" s="89">
        <v>2019</v>
      </c>
      <c r="E329" s="89" t="s">
        <v>846</v>
      </c>
      <c r="F329" s="91" t="s">
        <v>833</v>
      </c>
      <c r="G329" s="94" t="s">
        <v>592</v>
      </c>
      <c r="H329" s="92">
        <v>43804</v>
      </c>
      <c r="I329" s="89" t="s">
        <v>834</v>
      </c>
      <c r="J329" s="89">
        <v>33603</v>
      </c>
      <c r="K329" s="89" t="s">
        <v>835</v>
      </c>
      <c r="L329" s="89" t="s">
        <v>836</v>
      </c>
      <c r="M329" s="89" t="s">
        <v>65</v>
      </c>
      <c r="N329" s="89" t="s">
        <v>83</v>
      </c>
      <c r="O329" s="89" t="s">
        <v>83</v>
      </c>
      <c r="P329" s="91" t="s">
        <v>66</v>
      </c>
      <c r="Q329" s="92">
        <v>43808</v>
      </c>
      <c r="R329" s="94" t="s">
        <v>592</v>
      </c>
      <c r="S329" s="63" t="s">
        <v>100</v>
      </c>
      <c r="T329" s="63" t="s">
        <v>100</v>
      </c>
      <c r="U329" s="63" t="s">
        <v>100</v>
      </c>
      <c r="V329" s="63" t="s">
        <v>837</v>
      </c>
      <c r="W329" s="88" t="s">
        <v>148</v>
      </c>
      <c r="X329" s="88" t="s">
        <v>68</v>
      </c>
      <c r="Y329" s="88" t="s">
        <v>69</v>
      </c>
      <c r="Z329" s="88" t="s">
        <v>149</v>
      </c>
      <c r="AA329" s="94" t="s">
        <v>592</v>
      </c>
      <c r="AB329" s="63" t="s">
        <v>100</v>
      </c>
      <c r="AC329" s="63" t="s">
        <v>100</v>
      </c>
      <c r="AD329" s="63" t="s">
        <v>100</v>
      </c>
      <c r="AE329" s="63" t="s">
        <v>838</v>
      </c>
      <c r="AF329" s="63" t="s">
        <v>100</v>
      </c>
      <c r="AG329" s="63" t="s">
        <v>100</v>
      </c>
      <c r="AH329" s="63" t="s">
        <v>100</v>
      </c>
      <c r="AI329" s="95" t="s">
        <v>370</v>
      </c>
      <c r="AJ329" s="95" t="s">
        <v>298</v>
      </c>
      <c r="AK329" s="91" t="s">
        <v>70</v>
      </c>
      <c r="AL329" s="91" t="s">
        <v>839</v>
      </c>
      <c r="AM329" s="97">
        <v>43818</v>
      </c>
      <c r="AN329" s="98">
        <v>4490360</v>
      </c>
      <c r="AO329" s="98">
        <f>AN329*16%+AN329</f>
        <v>5208817.5999999996</v>
      </c>
      <c r="AP329" s="91" t="s">
        <v>97</v>
      </c>
      <c r="AQ329" s="91" t="s">
        <v>71</v>
      </c>
      <c r="AR329" s="91" t="s">
        <v>76</v>
      </c>
      <c r="AS329" s="91" t="s">
        <v>72</v>
      </c>
      <c r="AT329" s="91" t="s">
        <v>834</v>
      </c>
      <c r="AU329" s="97">
        <v>43822</v>
      </c>
      <c r="AV329" s="97">
        <v>43853</v>
      </c>
      <c r="AW329" s="91" t="s">
        <v>109</v>
      </c>
      <c r="AX329" s="91" t="s">
        <v>136</v>
      </c>
      <c r="AY329" s="91" t="s">
        <v>74</v>
      </c>
      <c r="AZ329" s="91" t="s">
        <v>73</v>
      </c>
      <c r="BA329" s="91" t="s">
        <v>73</v>
      </c>
      <c r="BB329" s="91" t="s">
        <v>73</v>
      </c>
      <c r="BC329" s="91" t="s">
        <v>73</v>
      </c>
      <c r="BD329" s="91" t="s">
        <v>75</v>
      </c>
      <c r="BE329" s="91" t="s">
        <v>75</v>
      </c>
      <c r="BF329" s="91" t="s">
        <v>75</v>
      </c>
      <c r="BG329" s="91" t="s">
        <v>75</v>
      </c>
      <c r="BH329" s="91" t="s">
        <v>75</v>
      </c>
      <c r="BI329" s="91" t="s">
        <v>75</v>
      </c>
      <c r="BJ329" s="91" t="s">
        <v>75</v>
      </c>
      <c r="BK329" s="91" t="s">
        <v>75</v>
      </c>
      <c r="BL329" s="91" t="s">
        <v>75</v>
      </c>
      <c r="BM329" s="91" t="s">
        <v>75</v>
      </c>
    </row>
    <row r="330" spans="1:65" s="9" customFormat="1" ht="24.95" customHeight="1">
      <c r="A330" s="101"/>
      <c r="B330" s="90"/>
      <c r="C330" s="90"/>
      <c r="D330" s="90"/>
      <c r="E330" s="90"/>
      <c r="F330" s="91"/>
      <c r="G330" s="90"/>
      <c r="H330" s="93"/>
      <c r="I330" s="90"/>
      <c r="J330" s="90"/>
      <c r="K330" s="90"/>
      <c r="L330" s="90"/>
      <c r="M330" s="90"/>
      <c r="N330" s="90"/>
      <c r="O330" s="90"/>
      <c r="P330" s="91"/>
      <c r="Q330" s="93"/>
      <c r="R330" s="90"/>
      <c r="S330" s="63" t="s">
        <v>100</v>
      </c>
      <c r="T330" s="63" t="s">
        <v>100</v>
      </c>
      <c r="U330" s="63" t="s">
        <v>100</v>
      </c>
      <c r="V330" s="63" t="s">
        <v>838</v>
      </c>
      <c r="W330" s="88" t="s">
        <v>117</v>
      </c>
      <c r="X330" s="88" t="s">
        <v>118</v>
      </c>
      <c r="Y330" s="88" t="s">
        <v>119</v>
      </c>
      <c r="Z330" s="88" t="s">
        <v>120</v>
      </c>
      <c r="AA330" s="90"/>
      <c r="AB330" s="63" t="s">
        <v>100</v>
      </c>
      <c r="AC330" s="63" t="s">
        <v>100</v>
      </c>
      <c r="AD330" s="63" t="s">
        <v>100</v>
      </c>
      <c r="AE330" s="63" t="s">
        <v>370</v>
      </c>
      <c r="AF330" s="63" t="s">
        <v>100</v>
      </c>
      <c r="AG330" s="63" t="s">
        <v>100</v>
      </c>
      <c r="AH330" s="63" t="s">
        <v>100</v>
      </c>
      <c r="AI330" s="96"/>
      <c r="AJ330" s="96"/>
      <c r="AK330" s="91"/>
      <c r="AL330" s="91"/>
      <c r="AM330" s="97"/>
      <c r="AN330" s="99"/>
      <c r="AO330" s="99"/>
      <c r="AP330" s="91"/>
      <c r="AQ330" s="91"/>
      <c r="AR330" s="91"/>
      <c r="AS330" s="91"/>
      <c r="AT330" s="91"/>
      <c r="AU330" s="97"/>
      <c r="AV330" s="97"/>
      <c r="AW330" s="91"/>
      <c r="AX330" s="91"/>
      <c r="AY330" s="91"/>
      <c r="AZ330" s="91"/>
      <c r="BA330" s="91"/>
      <c r="BB330" s="91"/>
      <c r="BC330" s="91"/>
      <c r="BD330" s="91"/>
      <c r="BE330" s="91"/>
      <c r="BF330" s="91"/>
      <c r="BG330" s="91"/>
      <c r="BH330" s="91"/>
      <c r="BI330" s="91"/>
      <c r="BJ330" s="91"/>
      <c r="BK330" s="91"/>
      <c r="BL330" s="91"/>
      <c r="BM330" s="91"/>
    </row>
    <row r="331" spans="1:65" s="9" customFormat="1" ht="24.95" customHeight="1">
      <c r="A331" s="101"/>
      <c r="B331" s="90"/>
      <c r="C331" s="90"/>
      <c r="D331" s="90"/>
      <c r="E331" s="90"/>
      <c r="F331" s="91"/>
      <c r="G331" s="90"/>
      <c r="H331" s="93"/>
      <c r="I331" s="90"/>
      <c r="J331" s="90"/>
      <c r="K331" s="90"/>
      <c r="L331" s="90"/>
      <c r="M331" s="90"/>
      <c r="N331" s="90"/>
      <c r="O331" s="90"/>
      <c r="P331" s="91"/>
      <c r="Q331" s="93"/>
      <c r="R331" s="90"/>
      <c r="S331" s="63" t="s">
        <v>100</v>
      </c>
      <c r="T331" s="63" t="s">
        <v>100</v>
      </c>
      <c r="U331" s="63" t="s">
        <v>100</v>
      </c>
      <c r="V331" s="63" t="s">
        <v>370</v>
      </c>
      <c r="W331" s="88" t="s">
        <v>840</v>
      </c>
      <c r="X331" s="88" t="s">
        <v>769</v>
      </c>
      <c r="Y331" s="88" t="s">
        <v>841</v>
      </c>
      <c r="Z331" s="88" t="s">
        <v>842</v>
      </c>
      <c r="AA331" s="90"/>
      <c r="AB331" s="63" t="s">
        <v>100</v>
      </c>
      <c r="AC331" s="63" t="s">
        <v>100</v>
      </c>
      <c r="AD331" s="63" t="s">
        <v>100</v>
      </c>
      <c r="AE331" s="63" t="s">
        <v>100</v>
      </c>
      <c r="AF331" s="63" t="s">
        <v>100</v>
      </c>
      <c r="AG331" s="63" t="s">
        <v>100</v>
      </c>
      <c r="AH331" s="63" t="s">
        <v>100</v>
      </c>
      <c r="AI331" s="102"/>
      <c r="AJ331" s="96"/>
      <c r="AK331" s="91"/>
      <c r="AL331" s="91"/>
      <c r="AM331" s="97"/>
      <c r="AN331" s="99"/>
      <c r="AO331" s="99"/>
      <c r="AP331" s="91"/>
      <c r="AQ331" s="91"/>
      <c r="AR331" s="91"/>
      <c r="AS331" s="91"/>
      <c r="AT331" s="91"/>
      <c r="AU331" s="97"/>
      <c r="AV331" s="97"/>
      <c r="AW331" s="91"/>
      <c r="AX331" s="91"/>
      <c r="AY331" s="91"/>
      <c r="AZ331" s="91"/>
      <c r="BA331" s="91"/>
      <c r="BB331" s="91"/>
      <c r="BC331" s="91"/>
      <c r="BD331" s="91"/>
      <c r="BE331" s="91"/>
      <c r="BF331" s="91"/>
      <c r="BG331" s="91"/>
      <c r="BH331" s="91"/>
      <c r="BI331" s="91"/>
      <c r="BJ331" s="91"/>
      <c r="BK331" s="91"/>
      <c r="BL331" s="91"/>
      <c r="BM331" s="91"/>
    </row>
    <row r="332" spans="1:65" s="9" customFormat="1" ht="24.95" customHeight="1">
      <c r="A332" s="100" t="s">
        <v>99</v>
      </c>
      <c r="B332" s="89" t="s">
        <v>63</v>
      </c>
      <c r="C332" s="89" t="s">
        <v>64</v>
      </c>
      <c r="D332" s="89">
        <v>2019</v>
      </c>
      <c r="E332" s="89" t="s">
        <v>846</v>
      </c>
      <c r="F332" s="91" t="s">
        <v>855</v>
      </c>
      <c r="G332" s="94" t="s">
        <v>592</v>
      </c>
      <c r="H332" s="92">
        <v>43811</v>
      </c>
      <c r="I332" s="89" t="s">
        <v>856</v>
      </c>
      <c r="J332" s="89">
        <v>21201</v>
      </c>
      <c r="K332" s="89" t="s">
        <v>857</v>
      </c>
      <c r="L332" s="89" t="s">
        <v>857</v>
      </c>
      <c r="M332" s="89" t="s">
        <v>65</v>
      </c>
      <c r="N332" s="89" t="s">
        <v>83</v>
      </c>
      <c r="O332" s="89" t="s">
        <v>83</v>
      </c>
      <c r="P332" s="91" t="s">
        <v>66</v>
      </c>
      <c r="Q332" s="92">
        <v>43815</v>
      </c>
      <c r="R332" s="94" t="s">
        <v>592</v>
      </c>
      <c r="S332" s="63" t="s">
        <v>100</v>
      </c>
      <c r="T332" s="63" t="s">
        <v>100</v>
      </c>
      <c r="U332" s="63" t="s">
        <v>100</v>
      </c>
      <c r="V332" s="88" t="s">
        <v>858</v>
      </c>
      <c r="W332" s="88" t="s">
        <v>148</v>
      </c>
      <c r="X332" s="88" t="s">
        <v>68</v>
      </c>
      <c r="Y332" s="88" t="s">
        <v>69</v>
      </c>
      <c r="Z332" s="88" t="s">
        <v>149</v>
      </c>
      <c r="AA332" s="94" t="s">
        <v>592</v>
      </c>
      <c r="AB332" s="63" t="s">
        <v>100</v>
      </c>
      <c r="AC332" s="63" t="s">
        <v>100</v>
      </c>
      <c r="AD332" s="63" t="s">
        <v>100</v>
      </c>
      <c r="AE332" s="88" t="s">
        <v>858</v>
      </c>
      <c r="AF332" s="63" t="s">
        <v>100</v>
      </c>
      <c r="AG332" s="63" t="s">
        <v>100</v>
      </c>
      <c r="AH332" s="63" t="s">
        <v>100</v>
      </c>
      <c r="AI332" s="89" t="s">
        <v>859</v>
      </c>
      <c r="AJ332" s="95" t="s">
        <v>100</v>
      </c>
      <c r="AK332" s="91" t="s">
        <v>70</v>
      </c>
      <c r="AL332" s="91" t="s">
        <v>860</v>
      </c>
      <c r="AM332" s="97">
        <v>43822</v>
      </c>
      <c r="AN332" s="98">
        <v>23603274.789999999</v>
      </c>
      <c r="AO332" s="98">
        <v>24606282.760000002</v>
      </c>
      <c r="AP332" s="91" t="s">
        <v>97</v>
      </c>
      <c r="AQ332" s="91" t="s">
        <v>71</v>
      </c>
      <c r="AR332" s="91" t="s">
        <v>76</v>
      </c>
      <c r="AS332" s="91" t="s">
        <v>72</v>
      </c>
      <c r="AT332" s="91" t="s">
        <v>856</v>
      </c>
      <c r="AU332" s="97">
        <v>43825</v>
      </c>
      <c r="AV332" s="97">
        <v>43856</v>
      </c>
      <c r="AW332" s="91" t="s">
        <v>109</v>
      </c>
      <c r="AX332" s="91" t="s">
        <v>136</v>
      </c>
      <c r="AY332" s="91" t="s">
        <v>74</v>
      </c>
      <c r="AZ332" s="91" t="s">
        <v>73</v>
      </c>
      <c r="BA332" s="91" t="s">
        <v>73</v>
      </c>
      <c r="BB332" s="91" t="s">
        <v>73</v>
      </c>
      <c r="BC332" s="91" t="s">
        <v>73</v>
      </c>
      <c r="BD332" s="91" t="s">
        <v>75</v>
      </c>
      <c r="BE332" s="91" t="s">
        <v>75</v>
      </c>
      <c r="BF332" s="91" t="s">
        <v>75</v>
      </c>
      <c r="BG332" s="91" t="s">
        <v>75</v>
      </c>
      <c r="BH332" s="91" t="s">
        <v>75</v>
      </c>
      <c r="BI332" s="91" t="s">
        <v>75</v>
      </c>
      <c r="BJ332" s="91" t="s">
        <v>75</v>
      </c>
      <c r="BK332" s="91" t="s">
        <v>75</v>
      </c>
      <c r="BL332" s="91" t="s">
        <v>75</v>
      </c>
      <c r="BM332" s="91" t="s">
        <v>75</v>
      </c>
    </row>
    <row r="333" spans="1:65" s="9" customFormat="1" ht="24.95" customHeight="1">
      <c r="A333" s="101"/>
      <c r="B333" s="90"/>
      <c r="C333" s="90"/>
      <c r="D333" s="90"/>
      <c r="E333" s="90"/>
      <c r="F333" s="91"/>
      <c r="G333" s="90"/>
      <c r="H333" s="93"/>
      <c r="I333" s="90"/>
      <c r="J333" s="90"/>
      <c r="K333" s="90"/>
      <c r="L333" s="90"/>
      <c r="M333" s="90"/>
      <c r="N333" s="90"/>
      <c r="O333" s="90"/>
      <c r="P333" s="91"/>
      <c r="Q333" s="93"/>
      <c r="R333" s="90"/>
      <c r="S333" s="63" t="s">
        <v>100</v>
      </c>
      <c r="T333" s="63" t="s">
        <v>100</v>
      </c>
      <c r="U333" s="63" t="s">
        <v>100</v>
      </c>
      <c r="V333" s="63" t="s">
        <v>101</v>
      </c>
      <c r="W333" s="88" t="s">
        <v>861</v>
      </c>
      <c r="X333" s="88" t="s">
        <v>862</v>
      </c>
      <c r="Y333" s="88" t="s">
        <v>118</v>
      </c>
      <c r="Z333" s="88" t="s">
        <v>863</v>
      </c>
      <c r="AA333" s="90"/>
      <c r="AB333" s="63" t="s">
        <v>100</v>
      </c>
      <c r="AC333" s="63" t="s">
        <v>100</v>
      </c>
      <c r="AD333" s="63" t="s">
        <v>100</v>
      </c>
      <c r="AE333" s="63" t="s">
        <v>101</v>
      </c>
      <c r="AF333" s="63" t="s">
        <v>100</v>
      </c>
      <c r="AG333" s="63" t="s">
        <v>100</v>
      </c>
      <c r="AH333" s="63" t="s">
        <v>100</v>
      </c>
      <c r="AI333" s="90"/>
      <c r="AJ333" s="96"/>
      <c r="AK333" s="91"/>
      <c r="AL333" s="91"/>
      <c r="AM333" s="97"/>
      <c r="AN333" s="99"/>
      <c r="AO333" s="99"/>
      <c r="AP333" s="91"/>
      <c r="AQ333" s="91"/>
      <c r="AR333" s="91"/>
      <c r="AS333" s="91"/>
      <c r="AT333" s="91"/>
      <c r="AU333" s="97"/>
      <c r="AV333" s="97"/>
      <c r="AW333" s="91"/>
      <c r="AX333" s="91"/>
      <c r="AY333" s="91"/>
      <c r="AZ333" s="91"/>
      <c r="BA333" s="91"/>
      <c r="BB333" s="91"/>
      <c r="BC333" s="91"/>
      <c r="BD333" s="91"/>
      <c r="BE333" s="91"/>
      <c r="BF333" s="91"/>
      <c r="BG333" s="91"/>
      <c r="BH333" s="91"/>
      <c r="BI333" s="91"/>
      <c r="BJ333" s="91"/>
      <c r="BK333" s="91"/>
      <c r="BL333" s="91"/>
      <c r="BM333" s="91"/>
    </row>
    <row r="334" spans="1:65" s="9" customFormat="1" ht="24.95" customHeight="1">
      <c r="A334" s="101"/>
      <c r="B334" s="90"/>
      <c r="C334" s="90"/>
      <c r="D334" s="90"/>
      <c r="E334" s="90"/>
      <c r="F334" s="91"/>
      <c r="G334" s="90"/>
      <c r="H334" s="93"/>
      <c r="I334" s="90"/>
      <c r="J334" s="90"/>
      <c r="K334" s="90"/>
      <c r="L334" s="90"/>
      <c r="M334" s="90"/>
      <c r="N334" s="90"/>
      <c r="O334" s="90"/>
      <c r="P334" s="91"/>
      <c r="Q334" s="93"/>
      <c r="R334" s="90"/>
      <c r="S334" s="63" t="s">
        <v>100</v>
      </c>
      <c r="T334" s="63" t="s">
        <v>100</v>
      </c>
      <c r="U334" s="63" t="s">
        <v>100</v>
      </c>
      <c r="V334" s="63" t="s">
        <v>100</v>
      </c>
      <c r="W334" s="88" t="s">
        <v>93</v>
      </c>
      <c r="X334" s="88" t="s">
        <v>94</v>
      </c>
      <c r="Y334" s="88" t="s">
        <v>95</v>
      </c>
      <c r="Z334" s="88" t="s">
        <v>96</v>
      </c>
      <c r="AA334" s="90"/>
      <c r="AB334" s="63" t="s">
        <v>100</v>
      </c>
      <c r="AC334" s="63" t="s">
        <v>100</v>
      </c>
      <c r="AD334" s="63" t="s">
        <v>100</v>
      </c>
      <c r="AE334" s="63" t="s">
        <v>100</v>
      </c>
      <c r="AF334" s="63" t="s">
        <v>100</v>
      </c>
      <c r="AG334" s="63" t="s">
        <v>100</v>
      </c>
      <c r="AH334" s="63" t="s">
        <v>100</v>
      </c>
      <c r="AI334" s="90"/>
      <c r="AJ334" s="96"/>
      <c r="AK334" s="91"/>
      <c r="AL334" s="91"/>
      <c r="AM334" s="97"/>
      <c r="AN334" s="99"/>
      <c r="AO334" s="99"/>
      <c r="AP334" s="91"/>
      <c r="AQ334" s="91"/>
      <c r="AR334" s="91"/>
      <c r="AS334" s="91"/>
      <c r="AT334" s="91"/>
      <c r="AU334" s="97"/>
      <c r="AV334" s="97"/>
      <c r="AW334" s="91"/>
      <c r="AX334" s="91"/>
      <c r="AY334" s="91"/>
      <c r="AZ334" s="91"/>
      <c r="BA334" s="91"/>
      <c r="BB334" s="91"/>
      <c r="BC334" s="91"/>
      <c r="BD334" s="91"/>
      <c r="BE334" s="91"/>
      <c r="BF334" s="91"/>
      <c r="BG334" s="91"/>
      <c r="BH334" s="91"/>
      <c r="BI334" s="91"/>
      <c r="BJ334" s="91"/>
      <c r="BK334" s="91"/>
      <c r="BL334" s="91"/>
      <c r="BM334" s="91"/>
    </row>
    <row r="335" spans="1:65" s="9" customFormat="1" ht="24.95" customHeight="1">
      <c r="A335" s="89" t="s">
        <v>106</v>
      </c>
      <c r="B335" s="89" t="s">
        <v>63</v>
      </c>
      <c r="C335" s="89" t="s">
        <v>64</v>
      </c>
      <c r="D335" s="89">
        <v>2019</v>
      </c>
      <c r="E335" s="89" t="s">
        <v>846</v>
      </c>
      <c r="F335" s="91" t="s">
        <v>887</v>
      </c>
      <c r="G335" s="94" t="s">
        <v>592</v>
      </c>
      <c r="H335" s="92">
        <v>43811</v>
      </c>
      <c r="I335" s="89" t="s">
        <v>864</v>
      </c>
      <c r="J335" s="89">
        <v>51501</v>
      </c>
      <c r="K335" s="89" t="s">
        <v>865</v>
      </c>
      <c r="L335" s="89" t="s">
        <v>865</v>
      </c>
      <c r="M335" s="89" t="s">
        <v>65</v>
      </c>
      <c r="N335" s="89" t="s">
        <v>83</v>
      </c>
      <c r="O335" s="89" t="s">
        <v>83</v>
      </c>
      <c r="P335" s="91" t="s">
        <v>66</v>
      </c>
      <c r="Q335" s="92">
        <v>43815</v>
      </c>
      <c r="R335" s="94" t="s">
        <v>592</v>
      </c>
      <c r="S335" s="63" t="s">
        <v>100</v>
      </c>
      <c r="T335" s="63" t="s">
        <v>100</v>
      </c>
      <c r="U335" s="63" t="s">
        <v>100</v>
      </c>
      <c r="V335" s="88" t="s">
        <v>376</v>
      </c>
      <c r="W335" s="88" t="s">
        <v>148</v>
      </c>
      <c r="X335" s="88" t="s">
        <v>68</v>
      </c>
      <c r="Y335" s="88" t="s">
        <v>69</v>
      </c>
      <c r="Z335" s="88" t="s">
        <v>149</v>
      </c>
      <c r="AA335" s="94" t="s">
        <v>592</v>
      </c>
      <c r="AB335" s="63" t="s">
        <v>100</v>
      </c>
      <c r="AC335" s="63" t="s">
        <v>100</v>
      </c>
      <c r="AD335" s="63" t="s">
        <v>100</v>
      </c>
      <c r="AE335" s="88" t="s">
        <v>376</v>
      </c>
      <c r="AF335" s="63" t="s">
        <v>100</v>
      </c>
      <c r="AG335" s="63" t="s">
        <v>100</v>
      </c>
      <c r="AH335" s="63" t="s">
        <v>100</v>
      </c>
      <c r="AI335" s="89" t="s">
        <v>376</v>
      </c>
      <c r="AJ335" s="95" t="s">
        <v>139</v>
      </c>
      <c r="AK335" s="91" t="s">
        <v>70</v>
      </c>
      <c r="AL335" s="91" t="s">
        <v>866</v>
      </c>
      <c r="AM335" s="97">
        <v>43822</v>
      </c>
      <c r="AN335" s="98">
        <v>429240</v>
      </c>
      <c r="AO335" s="98">
        <v>497918.4</v>
      </c>
      <c r="AP335" s="91" t="s">
        <v>97</v>
      </c>
      <c r="AQ335" s="91" t="s">
        <v>71</v>
      </c>
      <c r="AR335" s="91" t="s">
        <v>76</v>
      </c>
      <c r="AS335" s="91" t="s">
        <v>72</v>
      </c>
      <c r="AT335" s="89" t="s">
        <v>864</v>
      </c>
      <c r="AU335" s="97">
        <v>43825</v>
      </c>
      <c r="AV335" s="97">
        <v>43830</v>
      </c>
      <c r="AW335" s="91" t="s">
        <v>109</v>
      </c>
      <c r="AX335" s="91" t="s">
        <v>136</v>
      </c>
      <c r="AY335" s="91" t="s">
        <v>74</v>
      </c>
      <c r="AZ335" s="91" t="s">
        <v>73</v>
      </c>
      <c r="BA335" s="91" t="s">
        <v>73</v>
      </c>
      <c r="BB335" s="91" t="s">
        <v>73</v>
      </c>
      <c r="BC335" s="91" t="s">
        <v>73</v>
      </c>
      <c r="BD335" s="91" t="s">
        <v>75</v>
      </c>
      <c r="BE335" s="91" t="s">
        <v>75</v>
      </c>
      <c r="BF335" s="91" t="s">
        <v>75</v>
      </c>
      <c r="BG335" s="91" t="s">
        <v>75</v>
      </c>
      <c r="BH335" s="91" t="s">
        <v>75</v>
      </c>
      <c r="BI335" s="91" t="s">
        <v>75</v>
      </c>
      <c r="BJ335" s="91" t="s">
        <v>75</v>
      </c>
      <c r="BK335" s="91" t="s">
        <v>75</v>
      </c>
      <c r="BL335" s="91" t="s">
        <v>75</v>
      </c>
      <c r="BM335" s="91" t="s">
        <v>75</v>
      </c>
    </row>
    <row r="336" spans="1:65" s="9" customFormat="1" ht="24.95" customHeight="1">
      <c r="A336" s="90"/>
      <c r="B336" s="90"/>
      <c r="C336" s="90"/>
      <c r="D336" s="90"/>
      <c r="E336" s="90"/>
      <c r="F336" s="91"/>
      <c r="G336" s="90"/>
      <c r="H336" s="93"/>
      <c r="I336" s="90"/>
      <c r="J336" s="90"/>
      <c r="K336" s="90"/>
      <c r="L336" s="90"/>
      <c r="M336" s="90"/>
      <c r="N336" s="90"/>
      <c r="O336" s="90"/>
      <c r="P336" s="91"/>
      <c r="Q336" s="93"/>
      <c r="R336" s="90"/>
      <c r="S336" s="63" t="s">
        <v>100</v>
      </c>
      <c r="T336" s="63" t="s">
        <v>100</v>
      </c>
      <c r="U336" s="63" t="s">
        <v>100</v>
      </c>
      <c r="V336" s="63" t="s">
        <v>100</v>
      </c>
      <c r="W336" s="88" t="s">
        <v>117</v>
      </c>
      <c r="X336" s="88" t="s">
        <v>118</v>
      </c>
      <c r="Y336" s="88" t="s">
        <v>119</v>
      </c>
      <c r="Z336" s="88" t="s">
        <v>120</v>
      </c>
      <c r="AA336" s="90"/>
      <c r="AB336" s="63" t="s">
        <v>100</v>
      </c>
      <c r="AC336" s="63" t="s">
        <v>100</v>
      </c>
      <c r="AD336" s="63" t="s">
        <v>100</v>
      </c>
      <c r="AE336" s="63" t="s">
        <v>100</v>
      </c>
      <c r="AF336" s="63" t="s">
        <v>100</v>
      </c>
      <c r="AG336" s="63" t="s">
        <v>100</v>
      </c>
      <c r="AH336" s="63" t="s">
        <v>100</v>
      </c>
      <c r="AI336" s="90"/>
      <c r="AJ336" s="96"/>
      <c r="AK336" s="91"/>
      <c r="AL336" s="91"/>
      <c r="AM336" s="97"/>
      <c r="AN336" s="99"/>
      <c r="AO336" s="99"/>
      <c r="AP336" s="91"/>
      <c r="AQ336" s="91"/>
      <c r="AR336" s="91"/>
      <c r="AS336" s="91"/>
      <c r="AT336" s="90"/>
      <c r="AU336" s="97"/>
      <c r="AV336" s="97"/>
      <c r="AW336" s="91"/>
      <c r="AX336" s="91"/>
      <c r="AY336" s="91"/>
      <c r="AZ336" s="91"/>
      <c r="BA336" s="91"/>
      <c r="BB336" s="91"/>
      <c r="BC336" s="91"/>
      <c r="BD336" s="91"/>
      <c r="BE336" s="91"/>
      <c r="BF336" s="91"/>
      <c r="BG336" s="91"/>
      <c r="BH336" s="91"/>
      <c r="BI336" s="91"/>
      <c r="BJ336" s="91"/>
      <c r="BK336" s="91"/>
      <c r="BL336" s="91"/>
      <c r="BM336" s="91"/>
    </row>
    <row r="337" spans="1:65" s="9" customFormat="1" ht="24.95" customHeight="1">
      <c r="A337" s="90"/>
      <c r="B337" s="90"/>
      <c r="C337" s="90"/>
      <c r="D337" s="90"/>
      <c r="E337" s="90"/>
      <c r="F337" s="91"/>
      <c r="G337" s="90"/>
      <c r="H337" s="93"/>
      <c r="I337" s="90"/>
      <c r="J337" s="90"/>
      <c r="K337" s="90"/>
      <c r="L337" s="90"/>
      <c r="M337" s="90"/>
      <c r="N337" s="90"/>
      <c r="O337" s="90"/>
      <c r="P337" s="91"/>
      <c r="Q337" s="93"/>
      <c r="R337" s="90"/>
      <c r="S337" s="63" t="s">
        <v>100</v>
      </c>
      <c r="T337" s="63" t="s">
        <v>100</v>
      </c>
      <c r="U337" s="63" t="s">
        <v>100</v>
      </c>
      <c r="V337" s="63" t="s">
        <v>100</v>
      </c>
      <c r="W337" s="70" t="s">
        <v>731</v>
      </c>
      <c r="X337" s="70" t="s">
        <v>123</v>
      </c>
      <c r="Y337" s="70" t="s">
        <v>732</v>
      </c>
      <c r="Z337" s="58" t="s">
        <v>867</v>
      </c>
      <c r="AA337" s="90"/>
      <c r="AB337" s="63" t="s">
        <v>100</v>
      </c>
      <c r="AC337" s="63" t="s">
        <v>100</v>
      </c>
      <c r="AD337" s="63" t="s">
        <v>100</v>
      </c>
      <c r="AE337" s="63" t="s">
        <v>100</v>
      </c>
      <c r="AF337" s="63" t="s">
        <v>100</v>
      </c>
      <c r="AG337" s="63" t="s">
        <v>100</v>
      </c>
      <c r="AH337" s="63" t="s">
        <v>100</v>
      </c>
      <c r="AI337" s="90"/>
      <c r="AJ337" s="96"/>
      <c r="AK337" s="91"/>
      <c r="AL337" s="91"/>
      <c r="AM337" s="97"/>
      <c r="AN337" s="99"/>
      <c r="AO337" s="99"/>
      <c r="AP337" s="91"/>
      <c r="AQ337" s="91"/>
      <c r="AR337" s="91"/>
      <c r="AS337" s="91"/>
      <c r="AT337" s="90"/>
      <c r="AU337" s="97"/>
      <c r="AV337" s="97"/>
      <c r="AW337" s="91"/>
      <c r="AX337" s="91"/>
      <c r="AY337" s="91"/>
      <c r="AZ337" s="91"/>
      <c r="BA337" s="91"/>
      <c r="BB337" s="91"/>
      <c r="BC337" s="91"/>
      <c r="BD337" s="91"/>
      <c r="BE337" s="91"/>
      <c r="BF337" s="91"/>
      <c r="BG337" s="91"/>
      <c r="BH337" s="91"/>
      <c r="BI337" s="91"/>
      <c r="BJ337" s="91"/>
      <c r="BK337" s="91"/>
      <c r="BL337" s="91"/>
      <c r="BM337" s="91"/>
    </row>
    <row r="338" spans="1:65" s="9" customFormat="1" ht="24.95" customHeight="1">
      <c r="A338" s="90"/>
      <c r="B338" s="90"/>
      <c r="C338" s="90"/>
      <c r="D338" s="90"/>
      <c r="E338" s="90"/>
      <c r="F338" s="91"/>
      <c r="G338" s="90"/>
      <c r="H338" s="93"/>
      <c r="I338" s="90"/>
      <c r="J338" s="90"/>
      <c r="K338" s="90"/>
      <c r="L338" s="90"/>
      <c r="M338" s="90"/>
      <c r="N338" s="90"/>
      <c r="O338" s="90"/>
      <c r="P338" s="91"/>
      <c r="Q338" s="93"/>
      <c r="R338" s="90"/>
      <c r="S338" s="63" t="s">
        <v>100</v>
      </c>
      <c r="T338" s="63" t="s">
        <v>100</v>
      </c>
      <c r="U338" s="63" t="s">
        <v>100</v>
      </c>
      <c r="V338" s="63" t="s">
        <v>100</v>
      </c>
      <c r="W338" s="88" t="s">
        <v>734</v>
      </c>
      <c r="X338" s="88" t="s">
        <v>735</v>
      </c>
      <c r="Y338" s="88" t="s">
        <v>736</v>
      </c>
      <c r="Z338" s="88" t="s">
        <v>737</v>
      </c>
      <c r="AA338" s="90"/>
      <c r="AB338" s="63" t="s">
        <v>100</v>
      </c>
      <c r="AC338" s="63" t="s">
        <v>100</v>
      </c>
      <c r="AD338" s="63" t="s">
        <v>100</v>
      </c>
      <c r="AE338" s="63" t="s">
        <v>100</v>
      </c>
      <c r="AF338" s="63" t="s">
        <v>100</v>
      </c>
      <c r="AG338" s="63" t="s">
        <v>100</v>
      </c>
      <c r="AH338" s="63" t="s">
        <v>100</v>
      </c>
      <c r="AI338" s="90"/>
      <c r="AJ338" s="96"/>
      <c r="AK338" s="91"/>
      <c r="AL338" s="91"/>
      <c r="AM338" s="97"/>
      <c r="AN338" s="99"/>
      <c r="AO338" s="99"/>
      <c r="AP338" s="91"/>
      <c r="AQ338" s="91"/>
      <c r="AR338" s="91"/>
      <c r="AS338" s="91"/>
      <c r="AT338" s="90"/>
      <c r="AU338" s="97"/>
      <c r="AV338" s="97"/>
      <c r="AW338" s="91"/>
      <c r="AX338" s="91"/>
      <c r="AY338" s="91"/>
      <c r="AZ338" s="91"/>
      <c r="BA338" s="91"/>
      <c r="BB338" s="91"/>
      <c r="BC338" s="91"/>
      <c r="BD338" s="91"/>
      <c r="BE338" s="91"/>
      <c r="BF338" s="91"/>
      <c r="BG338" s="91"/>
      <c r="BH338" s="91"/>
      <c r="BI338" s="91"/>
      <c r="BJ338" s="91"/>
      <c r="BK338" s="91"/>
      <c r="BL338" s="91"/>
      <c r="BM338" s="91"/>
    </row>
    <row r="339" spans="1:65" s="9" customFormat="1" ht="24.95" customHeight="1">
      <c r="A339" s="105"/>
      <c r="B339" s="105"/>
      <c r="C339" s="105"/>
      <c r="D339" s="105"/>
      <c r="E339" s="105"/>
      <c r="F339" s="91"/>
      <c r="G339" s="105"/>
      <c r="H339" s="106"/>
      <c r="I339" s="105"/>
      <c r="J339" s="105"/>
      <c r="K339" s="105"/>
      <c r="L339" s="105"/>
      <c r="M339" s="105"/>
      <c r="N339" s="105"/>
      <c r="O339" s="105"/>
      <c r="P339" s="91"/>
      <c r="Q339" s="106"/>
      <c r="R339" s="105"/>
      <c r="S339" s="63" t="s">
        <v>100</v>
      </c>
      <c r="T339" s="63" t="s">
        <v>100</v>
      </c>
      <c r="U339" s="63" t="s">
        <v>100</v>
      </c>
      <c r="V339" s="63" t="s">
        <v>100</v>
      </c>
      <c r="W339" s="88" t="s">
        <v>93</v>
      </c>
      <c r="X339" s="88" t="s">
        <v>94</v>
      </c>
      <c r="Y339" s="88" t="s">
        <v>95</v>
      </c>
      <c r="Z339" s="88" t="s">
        <v>96</v>
      </c>
      <c r="AA339" s="105"/>
      <c r="AB339" s="63" t="s">
        <v>100</v>
      </c>
      <c r="AC339" s="63" t="s">
        <v>100</v>
      </c>
      <c r="AD339" s="63" t="s">
        <v>100</v>
      </c>
      <c r="AE339" s="63" t="s">
        <v>100</v>
      </c>
      <c r="AF339" s="63" t="s">
        <v>100</v>
      </c>
      <c r="AG339" s="63" t="s">
        <v>100</v>
      </c>
      <c r="AH339" s="63" t="s">
        <v>100</v>
      </c>
      <c r="AI339" s="105"/>
      <c r="AJ339" s="102"/>
      <c r="AK339" s="91"/>
      <c r="AL339" s="91"/>
      <c r="AM339" s="97"/>
      <c r="AN339" s="103"/>
      <c r="AO339" s="103"/>
      <c r="AP339" s="91"/>
      <c r="AQ339" s="91"/>
      <c r="AR339" s="91"/>
      <c r="AS339" s="91"/>
      <c r="AT339" s="105"/>
      <c r="AU339" s="97"/>
      <c r="AV339" s="97"/>
      <c r="AW339" s="91"/>
      <c r="AX339" s="91"/>
      <c r="AY339" s="91"/>
      <c r="AZ339" s="91"/>
      <c r="BA339" s="91"/>
      <c r="BB339" s="91"/>
      <c r="BC339" s="91"/>
      <c r="BD339" s="91"/>
      <c r="BE339" s="91"/>
      <c r="BF339" s="91"/>
      <c r="BG339" s="91"/>
      <c r="BH339" s="91"/>
      <c r="BI339" s="91"/>
      <c r="BJ339" s="91"/>
      <c r="BK339" s="91"/>
      <c r="BL339" s="91"/>
      <c r="BM339" s="91"/>
    </row>
    <row r="340" spans="1:65" s="9" customFormat="1" ht="24.95" customHeight="1"/>
    <row r="341" spans="1:65" s="9" customFormat="1" ht="24.95" customHeight="1"/>
    <row r="342" spans="1:65" s="9" customFormat="1" ht="24.95" customHeight="1">
      <c r="A342" s="2"/>
      <c r="B342" s="2"/>
      <c r="C342" s="2"/>
      <c r="D342" s="2"/>
      <c r="E342" s="2"/>
      <c r="F342" s="2"/>
      <c r="G342" s="3"/>
      <c r="H342" s="18"/>
      <c r="I342" s="2"/>
      <c r="J342" s="2"/>
      <c r="K342" s="2"/>
      <c r="L342" s="2"/>
      <c r="M342" s="2"/>
      <c r="N342" s="2"/>
      <c r="O342" s="2"/>
      <c r="P342" s="2"/>
      <c r="Q342" s="18"/>
      <c r="R342" s="2"/>
      <c r="S342" s="2"/>
      <c r="T342" s="2"/>
      <c r="U342" s="2"/>
      <c r="V342" s="2"/>
      <c r="W342" s="2"/>
      <c r="X342" s="2"/>
      <c r="Y342" s="2"/>
      <c r="Z342" s="2"/>
      <c r="AA342" s="2"/>
      <c r="AB342" s="2"/>
      <c r="AC342" s="2"/>
      <c r="AD342" s="2"/>
      <c r="AE342" s="2"/>
      <c r="AF342" s="2"/>
      <c r="AG342" s="2"/>
      <c r="AH342" s="2"/>
      <c r="AI342" s="2"/>
      <c r="AJ342" s="2"/>
      <c r="AK342" s="2"/>
      <c r="AL342" s="2"/>
      <c r="AM342" s="18"/>
      <c r="AN342" s="22"/>
      <c r="AO342" s="22"/>
      <c r="AP342" s="2"/>
      <c r="AQ342" s="2"/>
      <c r="AR342" s="2"/>
      <c r="AS342" s="2"/>
      <c r="AT342" s="2"/>
      <c r="AU342" s="18"/>
      <c r="AV342" s="18"/>
      <c r="AW342" s="18"/>
      <c r="AX342" s="2"/>
      <c r="AY342" s="2"/>
      <c r="AZ342" s="2"/>
      <c r="BA342" s="2"/>
      <c r="BB342" s="2"/>
      <c r="BC342" s="2"/>
      <c r="BD342" s="2"/>
      <c r="BE342" s="2"/>
      <c r="BF342" s="2"/>
      <c r="BG342" s="2"/>
      <c r="BH342" s="2"/>
      <c r="BI342" s="2"/>
      <c r="BJ342" s="2"/>
      <c r="BK342" s="2"/>
      <c r="BL342" s="2"/>
      <c r="BM342" s="2"/>
    </row>
    <row r="343" spans="1:65" s="9" customFormat="1" ht="24.95" customHeight="1">
      <c r="A343" s="26" t="s">
        <v>847</v>
      </c>
      <c r="B343" s="27"/>
      <c r="C343" s="27"/>
      <c r="D343" s="27"/>
      <c r="E343" s="27"/>
      <c r="F343" s="28"/>
      <c r="G343" s="29"/>
      <c r="H343" s="29"/>
      <c r="I343" s="2"/>
      <c r="J343" s="2"/>
      <c r="K343" s="2"/>
      <c r="L343" s="2"/>
      <c r="M343" s="2"/>
      <c r="N343" s="2"/>
      <c r="O343" s="2"/>
      <c r="P343" s="2"/>
      <c r="Q343" s="18"/>
      <c r="R343" s="2"/>
      <c r="S343" s="2"/>
      <c r="T343" s="2"/>
      <c r="U343" s="2"/>
      <c r="V343" s="2"/>
      <c r="W343" s="2"/>
      <c r="X343" s="2"/>
      <c r="Y343" s="2"/>
      <c r="Z343" s="2"/>
      <c r="AA343" s="2"/>
      <c r="AB343" s="2"/>
      <c r="AC343" s="2"/>
      <c r="AD343" s="2"/>
      <c r="AE343" s="2"/>
      <c r="AF343" s="2"/>
      <c r="AG343" s="2"/>
      <c r="AH343" s="2"/>
      <c r="AI343" s="2"/>
      <c r="AJ343" s="2"/>
      <c r="AK343" s="2"/>
      <c r="AL343" s="2"/>
      <c r="AM343" s="18"/>
      <c r="AN343" s="22"/>
      <c r="AO343" s="22"/>
      <c r="AP343" s="2"/>
      <c r="AQ343" s="2"/>
      <c r="AR343" s="2"/>
      <c r="AS343" s="2"/>
      <c r="AT343" s="2"/>
      <c r="AU343" s="18"/>
      <c r="AV343" s="18"/>
      <c r="AW343" s="18"/>
      <c r="AX343" s="2"/>
      <c r="AY343" s="2"/>
      <c r="AZ343" s="2"/>
      <c r="BA343" s="2"/>
      <c r="BB343" s="2"/>
      <c r="BC343" s="2"/>
      <c r="BD343" s="2"/>
      <c r="BE343" s="2"/>
      <c r="BF343" s="2"/>
      <c r="BG343" s="2"/>
      <c r="BH343" s="2"/>
      <c r="BI343" s="2"/>
      <c r="BJ343" s="2"/>
      <c r="BK343" s="2"/>
      <c r="BL343" s="2"/>
      <c r="BM343" s="2"/>
    </row>
    <row r="344" spans="1:65" s="9" customFormat="1" ht="24.95" customHeight="1">
      <c r="A344" s="26" t="s">
        <v>62</v>
      </c>
      <c r="B344" s="27"/>
      <c r="C344" s="27"/>
      <c r="D344" s="27"/>
      <c r="E344" s="27"/>
      <c r="F344" s="28"/>
      <c r="G344" s="29"/>
      <c r="H344" s="29"/>
      <c r="I344" s="2"/>
      <c r="J344" s="2"/>
      <c r="K344" s="2"/>
      <c r="L344" s="2"/>
      <c r="M344" s="2"/>
      <c r="N344" s="2"/>
      <c r="O344" s="2"/>
      <c r="P344" s="2"/>
      <c r="Q344" s="18"/>
      <c r="R344" s="2"/>
      <c r="S344" s="2"/>
      <c r="T344" s="2"/>
      <c r="U344" s="2"/>
      <c r="V344" s="2"/>
      <c r="W344" s="2"/>
      <c r="X344" s="2"/>
      <c r="Y344" s="2"/>
      <c r="Z344" s="2"/>
      <c r="AA344" s="2"/>
      <c r="AB344" s="2"/>
      <c r="AC344" s="2"/>
      <c r="AD344" s="2"/>
      <c r="AE344" s="2"/>
      <c r="AF344" s="2"/>
      <c r="AG344" s="2"/>
      <c r="AH344" s="2"/>
      <c r="AI344" s="2"/>
      <c r="AJ344" s="2"/>
      <c r="AK344" s="2"/>
      <c r="AL344" s="2"/>
      <c r="AM344" s="18"/>
      <c r="AN344" s="22"/>
      <c r="AO344" s="22"/>
      <c r="AP344" s="2"/>
      <c r="AQ344" s="2"/>
      <c r="AR344" s="2"/>
      <c r="AS344" s="2"/>
      <c r="AT344" s="2"/>
      <c r="AU344" s="18"/>
      <c r="AV344" s="18"/>
      <c r="AW344" s="18"/>
      <c r="AX344" s="2"/>
      <c r="AY344" s="2"/>
      <c r="AZ344" s="2"/>
      <c r="BA344" s="2"/>
      <c r="BB344" s="2"/>
      <c r="BC344" s="2"/>
      <c r="BD344" s="2"/>
      <c r="BE344" s="2"/>
      <c r="BF344" s="2"/>
      <c r="BG344" s="2"/>
      <c r="BH344" s="2"/>
      <c r="BI344" s="2"/>
      <c r="BJ344" s="2"/>
      <c r="BK344" s="2"/>
      <c r="BL344" s="2"/>
      <c r="BM344" s="2"/>
    </row>
    <row r="345" spans="1:65" s="9" customFormat="1" ht="24.95" customHeight="1">
      <c r="A345" s="33" t="s">
        <v>141</v>
      </c>
      <c r="B345" s="34"/>
      <c r="C345" s="34"/>
      <c r="D345" s="27"/>
      <c r="E345" s="27"/>
      <c r="F345" s="28"/>
      <c r="G345" s="29"/>
      <c r="H345" s="29"/>
      <c r="I345" s="2"/>
      <c r="J345" s="2"/>
      <c r="K345" s="2"/>
      <c r="L345" s="2"/>
      <c r="M345" s="2"/>
      <c r="N345" s="2"/>
      <c r="O345" s="2"/>
      <c r="P345" s="2"/>
      <c r="Q345" s="18"/>
      <c r="R345" s="2"/>
      <c r="S345" s="2"/>
      <c r="T345" s="2"/>
      <c r="U345" s="2"/>
      <c r="V345" s="2"/>
      <c r="W345" s="2"/>
      <c r="X345" s="2"/>
      <c r="Y345" s="2"/>
      <c r="Z345" s="2"/>
      <c r="AA345" s="2"/>
      <c r="AB345" s="2"/>
      <c r="AC345" s="2"/>
      <c r="AD345" s="2"/>
      <c r="AE345" s="2"/>
      <c r="AF345" s="2"/>
      <c r="AG345" s="2"/>
      <c r="AH345" s="2"/>
      <c r="AI345" s="2"/>
      <c r="AJ345" s="2"/>
      <c r="AK345" s="2"/>
      <c r="AL345" s="2"/>
      <c r="AM345" s="18"/>
      <c r="AN345" s="22"/>
      <c r="AO345" s="22"/>
      <c r="AP345" s="2"/>
      <c r="AQ345" s="2"/>
      <c r="AR345" s="2"/>
      <c r="AS345" s="2"/>
      <c r="AT345" s="2"/>
      <c r="AU345" s="18"/>
      <c r="AV345" s="18"/>
      <c r="AW345" s="18"/>
      <c r="AX345" s="2"/>
      <c r="AY345" s="2"/>
      <c r="AZ345" s="2"/>
      <c r="BA345" s="2"/>
      <c r="BB345" s="2"/>
      <c r="BC345" s="2"/>
      <c r="BD345" s="2"/>
      <c r="BE345" s="2"/>
      <c r="BF345" s="2"/>
      <c r="BG345" s="2"/>
      <c r="BH345" s="2"/>
      <c r="BI345" s="2"/>
      <c r="BJ345" s="2"/>
      <c r="BK345" s="2"/>
      <c r="BL345" s="2"/>
      <c r="BM345" s="2"/>
    </row>
    <row r="346" spans="1:65" s="9" customFormat="1" ht="24.95" customHeight="1">
      <c r="A346" s="147"/>
      <c r="B346" s="147"/>
      <c r="C346" s="147"/>
      <c r="D346" s="147"/>
      <c r="E346" s="147"/>
      <c r="F346" s="147"/>
      <c r="G346" s="147"/>
      <c r="H346" s="147"/>
      <c r="I346" s="2" t="s">
        <v>746</v>
      </c>
      <c r="J346" s="2"/>
      <c r="K346" s="2"/>
      <c r="L346" s="2"/>
      <c r="M346" s="2"/>
      <c r="N346" s="2"/>
      <c r="O346" s="2"/>
      <c r="P346" s="2"/>
      <c r="Q346" s="18"/>
      <c r="R346" s="2"/>
      <c r="S346" s="2"/>
      <c r="T346" s="2"/>
      <c r="U346" s="2"/>
      <c r="V346" s="2"/>
      <c r="W346" s="2"/>
      <c r="X346" s="2"/>
      <c r="Y346" s="2"/>
      <c r="Z346" s="2"/>
      <c r="AA346" s="2"/>
      <c r="AB346" s="2"/>
      <c r="AC346" s="2"/>
      <c r="AD346" s="2"/>
      <c r="AE346" s="2"/>
      <c r="AF346" s="2"/>
      <c r="AG346" s="2"/>
      <c r="AH346" s="2"/>
      <c r="AI346" s="2"/>
      <c r="AJ346" s="2"/>
      <c r="AK346" s="2"/>
      <c r="AL346" s="2"/>
      <c r="AM346" s="18"/>
      <c r="AN346" s="22"/>
      <c r="AO346" s="22"/>
      <c r="AP346" s="2"/>
      <c r="AQ346" s="2"/>
      <c r="AR346" s="2"/>
      <c r="AS346" s="2"/>
      <c r="AT346" s="2"/>
      <c r="AU346" s="18"/>
      <c r="AV346" s="18"/>
      <c r="AW346" s="18"/>
      <c r="AX346" s="2"/>
      <c r="AY346" s="2"/>
      <c r="AZ346" s="2"/>
      <c r="BA346" s="2"/>
      <c r="BB346" s="2"/>
      <c r="BC346" s="2"/>
      <c r="BD346" s="2"/>
      <c r="BE346" s="2"/>
      <c r="BF346" s="2"/>
      <c r="BG346" s="2"/>
      <c r="BH346" s="2"/>
      <c r="BI346" s="2"/>
      <c r="BJ346" s="2"/>
      <c r="BK346" s="2"/>
      <c r="BL346" s="2"/>
      <c r="BM346" s="2"/>
    </row>
    <row r="347" spans="1:65" s="9" customFormat="1" ht="24.95" customHeight="1">
      <c r="A347" s="17"/>
      <c r="B347" s="17"/>
      <c r="C347" s="17"/>
      <c r="D347" s="14"/>
      <c r="E347" s="14"/>
      <c r="F347" s="15"/>
      <c r="G347" s="16"/>
      <c r="H347" s="16"/>
      <c r="I347" s="2"/>
      <c r="J347" s="2"/>
      <c r="K347" s="2"/>
      <c r="L347" s="2"/>
      <c r="M347" s="2"/>
      <c r="N347" s="2"/>
      <c r="O347" s="2"/>
      <c r="P347" s="2"/>
      <c r="Q347" s="18"/>
      <c r="R347" s="2"/>
      <c r="S347" s="2"/>
      <c r="T347" s="2"/>
      <c r="U347" s="2"/>
      <c r="V347" s="2"/>
      <c r="W347" s="2"/>
      <c r="X347" s="2"/>
      <c r="Y347" s="2"/>
      <c r="Z347" s="2"/>
      <c r="AA347" s="2"/>
      <c r="AB347" s="2"/>
      <c r="AC347" s="2"/>
      <c r="AD347" s="2"/>
      <c r="AE347" s="2"/>
      <c r="AF347" s="2"/>
      <c r="AG347" s="2"/>
      <c r="AH347" s="2"/>
      <c r="AI347" s="2"/>
      <c r="AJ347" s="2"/>
      <c r="AK347" s="2"/>
      <c r="AL347" s="2"/>
      <c r="AM347" s="18"/>
      <c r="AN347" s="22"/>
      <c r="AO347" s="22"/>
      <c r="AP347" s="2"/>
      <c r="AQ347" s="2"/>
      <c r="AR347" s="2"/>
      <c r="AS347" s="2"/>
      <c r="AT347" s="2"/>
      <c r="AU347" s="18"/>
      <c r="AV347" s="18"/>
      <c r="AW347" s="18"/>
      <c r="AX347" s="2"/>
      <c r="AY347" s="2"/>
      <c r="AZ347" s="2"/>
      <c r="BA347" s="2"/>
      <c r="BB347" s="2"/>
      <c r="BC347" s="2"/>
      <c r="BD347" s="2"/>
      <c r="BE347" s="2"/>
      <c r="BF347" s="2"/>
      <c r="BG347" s="2"/>
      <c r="BH347" s="2"/>
      <c r="BI347" s="2"/>
      <c r="BJ347" s="2"/>
      <c r="BK347" s="2"/>
      <c r="BL347" s="2"/>
      <c r="BM347" s="2"/>
    </row>
    <row r="348" spans="1:65" s="9" customFormat="1" ht="24.95" customHeight="1">
      <c r="A348" s="17"/>
      <c r="B348" s="17"/>
      <c r="C348" s="17"/>
      <c r="D348" s="14"/>
      <c r="E348" s="14"/>
      <c r="F348" s="15"/>
      <c r="G348" s="16"/>
      <c r="H348" s="16"/>
      <c r="I348" s="2"/>
      <c r="J348" s="2"/>
      <c r="K348" s="2"/>
      <c r="L348" s="2"/>
      <c r="M348" s="2"/>
      <c r="N348" s="2"/>
      <c r="O348" s="2"/>
      <c r="P348" s="2"/>
      <c r="Q348" s="18"/>
      <c r="R348" s="2"/>
      <c r="S348" s="2"/>
      <c r="T348" s="2"/>
      <c r="U348" s="2"/>
      <c r="V348" s="2"/>
      <c r="W348" s="2"/>
      <c r="X348" s="2"/>
      <c r="Y348" s="2"/>
      <c r="Z348" s="2"/>
      <c r="AA348" s="2"/>
      <c r="AB348" s="2"/>
      <c r="AC348" s="2"/>
      <c r="AD348" s="2"/>
      <c r="AE348" s="2"/>
      <c r="AF348" s="2"/>
      <c r="AG348" s="2"/>
      <c r="AH348" s="2"/>
      <c r="AI348" s="2"/>
      <c r="AJ348" s="2"/>
      <c r="AK348" s="2"/>
      <c r="AL348" s="2"/>
      <c r="AM348" s="18"/>
      <c r="AN348" s="22"/>
      <c r="AO348" s="22"/>
      <c r="AP348" s="2"/>
      <c r="AQ348" s="2"/>
      <c r="AR348" s="2"/>
      <c r="AS348" s="2"/>
      <c r="AT348" s="2"/>
      <c r="AU348" s="18"/>
      <c r="AV348" s="18"/>
      <c r="AW348" s="18"/>
      <c r="AX348" s="2"/>
      <c r="AY348" s="2"/>
      <c r="AZ348" s="2"/>
      <c r="BA348" s="2"/>
      <c r="BB348" s="2"/>
      <c r="BC348" s="2"/>
      <c r="BD348" s="2"/>
      <c r="BE348" s="2"/>
      <c r="BF348" s="2"/>
      <c r="BG348" s="2"/>
      <c r="BH348" s="2"/>
      <c r="BI348" s="2"/>
      <c r="BJ348" s="2"/>
      <c r="BK348" s="2"/>
      <c r="BL348" s="2"/>
      <c r="BM348" s="2"/>
    </row>
    <row r="349" spans="1:65" s="9" customFormat="1" ht="24.95" customHeight="1">
      <c r="A349" s="11"/>
      <c r="B349" s="11"/>
      <c r="C349" s="11"/>
      <c r="D349" s="2"/>
      <c r="E349" s="11"/>
      <c r="F349" s="11"/>
      <c r="G349" s="11"/>
      <c r="H349" s="18"/>
      <c r="I349" s="2"/>
      <c r="J349" s="2"/>
      <c r="K349" s="2"/>
      <c r="L349" s="2"/>
      <c r="M349" s="2"/>
      <c r="N349" s="2"/>
      <c r="O349" s="2"/>
      <c r="P349" s="2"/>
      <c r="Q349" s="18"/>
      <c r="R349" s="2"/>
      <c r="S349" s="2"/>
      <c r="T349" s="2"/>
      <c r="U349" s="2"/>
      <c r="V349" s="2"/>
      <c r="W349" s="2"/>
      <c r="X349" s="2"/>
      <c r="Y349" s="2"/>
      <c r="Z349" s="2"/>
      <c r="AA349" s="2"/>
      <c r="AB349" s="2"/>
      <c r="AC349" s="2"/>
      <c r="AD349" s="2"/>
      <c r="AE349" s="2"/>
      <c r="AF349" s="2"/>
      <c r="AG349" s="2"/>
      <c r="AH349" s="2"/>
      <c r="AI349" s="2"/>
      <c r="AJ349" s="2"/>
      <c r="AK349" s="2"/>
      <c r="AL349" s="2"/>
      <c r="AM349" s="18"/>
      <c r="AN349" s="22"/>
      <c r="AO349" s="22"/>
      <c r="AP349" s="2"/>
      <c r="AQ349" s="2"/>
      <c r="AR349" s="2"/>
      <c r="AS349" s="2"/>
      <c r="AT349" s="2"/>
      <c r="AU349" s="18"/>
      <c r="AV349" s="18"/>
      <c r="AW349" s="18"/>
      <c r="AX349" s="2"/>
      <c r="AY349" s="2"/>
      <c r="AZ349" s="2"/>
      <c r="BA349" s="2"/>
      <c r="BB349" s="2"/>
      <c r="BC349" s="2"/>
      <c r="BD349" s="2"/>
      <c r="BE349" s="2"/>
      <c r="BF349" s="2"/>
      <c r="BG349" s="2"/>
      <c r="BH349" s="2"/>
      <c r="BI349" s="2"/>
      <c r="BJ349" s="2"/>
      <c r="BK349" s="2"/>
      <c r="BL349" s="2"/>
      <c r="BM349" s="2"/>
    </row>
    <row r="350" spans="1:65" s="9" customFormat="1" ht="24.95" customHeight="1">
      <c r="A350" s="11"/>
      <c r="B350" s="11"/>
      <c r="C350" s="11"/>
      <c r="D350" s="2"/>
      <c r="E350" s="11"/>
      <c r="F350" s="11"/>
      <c r="G350" s="11"/>
      <c r="H350" s="18"/>
      <c r="I350" s="2"/>
      <c r="J350" s="2"/>
      <c r="K350" s="2"/>
      <c r="L350" s="2"/>
      <c r="M350" s="2"/>
      <c r="N350" s="2"/>
      <c r="O350" s="2"/>
      <c r="P350" s="2"/>
      <c r="Q350" s="18"/>
      <c r="R350" s="2"/>
      <c r="S350" s="2"/>
      <c r="T350" s="2"/>
      <c r="U350" s="2"/>
      <c r="V350" s="2"/>
      <c r="W350" s="2"/>
      <c r="X350" s="2"/>
      <c r="Y350" s="2"/>
      <c r="Z350" s="2"/>
      <c r="AA350" s="2"/>
      <c r="AB350" s="2"/>
      <c r="AC350" s="2"/>
      <c r="AD350" s="2"/>
      <c r="AE350" s="2"/>
      <c r="AF350" s="2"/>
      <c r="AG350" s="2"/>
      <c r="AH350" s="2"/>
      <c r="AI350" s="2"/>
      <c r="AJ350" s="2"/>
      <c r="AK350" s="2"/>
      <c r="AL350" s="2"/>
      <c r="AM350" s="18"/>
      <c r="AN350" s="22"/>
      <c r="AO350" s="22"/>
      <c r="AP350" s="2"/>
      <c r="AQ350" s="2"/>
      <c r="AR350" s="2"/>
      <c r="AS350" s="2"/>
      <c r="AT350" s="2"/>
      <c r="AU350" s="18"/>
      <c r="AV350" s="18"/>
      <c r="AW350" s="18"/>
      <c r="AX350" s="2"/>
      <c r="AY350" s="2"/>
      <c r="AZ350" s="2"/>
      <c r="BA350" s="2"/>
      <c r="BB350" s="2"/>
      <c r="BC350" s="2"/>
      <c r="BD350" s="2"/>
      <c r="BE350" s="2"/>
      <c r="BF350" s="2"/>
      <c r="BG350" s="2"/>
      <c r="BH350" s="2"/>
      <c r="BI350" s="2"/>
      <c r="BJ350" s="2"/>
      <c r="BK350" s="2"/>
      <c r="BL350" s="2"/>
      <c r="BM350" s="2"/>
    </row>
    <row r="351" spans="1:65" s="9" customFormat="1" ht="24.95" customHeight="1">
      <c r="A351" s="11"/>
      <c r="B351" s="11"/>
      <c r="C351" s="11"/>
      <c r="D351" s="2"/>
      <c r="E351" s="11"/>
      <c r="F351" s="11"/>
      <c r="G351" s="11"/>
      <c r="H351" s="18"/>
      <c r="I351" s="2"/>
      <c r="J351" s="2"/>
      <c r="K351" s="2"/>
      <c r="L351" s="2"/>
      <c r="M351" s="2"/>
      <c r="N351" s="2"/>
      <c r="O351" s="2"/>
      <c r="P351" s="2"/>
      <c r="Q351" s="18"/>
      <c r="R351" s="2"/>
      <c r="S351" s="2"/>
      <c r="T351" s="2"/>
      <c r="U351" s="2"/>
      <c r="V351" s="2"/>
      <c r="W351" s="2"/>
      <c r="X351" s="2"/>
      <c r="Y351" s="2"/>
      <c r="Z351" s="2"/>
      <c r="AA351" s="2"/>
      <c r="AB351" s="2"/>
      <c r="AC351" s="2"/>
      <c r="AD351" s="2"/>
      <c r="AE351" s="2"/>
      <c r="AF351" s="2"/>
      <c r="AG351" s="2"/>
      <c r="AH351" s="2"/>
      <c r="AI351" s="2"/>
      <c r="AJ351" s="2"/>
      <c r="AK351" s="2"/>
      <c r="AL351" s="2"/>
      <c r="AM351" s="18"/>
      <c r="AN351" s="22"/>
      <c r="AO351" s="22"/>
      <c r="AP351" s="2"/>
      <c r="AQ351" s="2"/>
      <c r="AR351" s="2"/>
      <c r="AS351" s="2"/>
      <c r="AT351" s="2"/>
      <c r="AU351" s="18"/>
      <c r="AV351" s="18"/>
      <c r="AW351" s="18"/>
      <c r="AX351" s="2"/>
      <c r="AY351" s="2"/>
      <c r="AZ351" s="2"/>
      <c r="BA351" s="2"/>
      <c r="BB351" s="2"/>
      <c r="BC351" s="2"/>
      <c r="BD351" s="2"/>
      <c r="BE351" s="2"/>
      <c r="BF351" s="2"/>
      <c r="BG351" s="2"/>
      <c r="BH351" s="2"/>
      <c r="BI351" s="2"/>
      <c r="BJ351" s="2"/>
      <c r="BK351" s="2"/>
      <c r="BL351" s="2"/>
      <c r="BM351" s="2"/>
    </row>
    <row r="352" spans="1:65" s="9" customFormat="1" ht="24.95" customHeight="1">
      <c r="A352" s="2"/>
      <c r="B352" s="2"/>
      <c r="C352" s="2"/>
      <c r="D352" s="2"/>
      <c r="E352" s="2"/>
      <c r="F352" s="2"/>
      <c r="G352" s="3"/>
      <c r="H352" s="18"/>
      <c r="I352" s="2"/>
      <c r="J352" s="2"/>
      <c r="K352" s="2"/>
      <c r="L352" s="2"/>
      <c r="M352" s="2"/>
      <c r="N352" s="2"/>
      <c r="O352" s="2"/>
      <c r="P352" s="2"/>
      <c r="Q352" s="18"/>
      <c r="R352" s="2"/>
      <c r="S352" s="2"/>
      <c r="T352" s="2"/>
      <c r="U352" s="2"/>
      <c r="V352" s="2"/>
      <c r="W352" s="2"/>
      <c r="X352" s="2"/>
      <c r="Y352" s="2"/>
      <c r="Z352" s="2"/>
      <c r="AA352" s="2"/>
      <c r="AB352" s="2"/>
      <c r="AC352" s="2"/>
      <c r="AD352" s="2"/>
      <c r="AE352" s="2"/>
      <c r="AF352" s="2"/>
      <c r="AG352" s="2"/>
      <c r="AH352" s="2"/>
      <c r="AI352" s="2"/>
      <c r="AJ352" s="2"/>
      <c r="AK352" s="2"/>
      <c r="AL352" s="2"/>
      <c r="AM352" s="18"/>
      <c r="AN352" s="22"/>
      <c r="AO352" s="22"/>
      <c r="AP352" s="2"/>
      <c r="AQ352" s="2"/>
      <c r="AR352" s="2"/>
      <c r="AS352" s="2"/>
      <c r="AT352" s="2"/>
      <c r="AU352" s="18"/>
      <c r="AV352" s="18"/>
      <c r="AW352" s="18"/>
      <c r="AX352" s="2"/>
      <c r="AY352" s="2"/>
      <c r="AZ352" s="2"/>
      <c r="BA352" s="2"/>
      <c r="BB352" s="2"/>
      <c r="BC352" s="2"/>
      <c r="BD352" s="2"/>
      <c r="BE352" s="2"/>
      <c r="BF352" s="2"/>
      <c r="BG352" s="2"/>
      <c r="BH352" s="2"/>
      <c r="BI352" s="2"/>
      <c r="BJ352" s="2"/>
      <c r="BK352" s="2"/>
      <c r="BL352" s="2"/>
      <c r="BM352" s="2"/>
    </row>
    <row r="353" spans="1:65" s="9" customFormat="1" ht="24.95" customHeight="1">
      <c r="A353" s="2"/>
      <c r="B353" s="2"/>
      <c r="C353" s="2"/>
      <c r="D353" s="2"/>
      <c r="E353" s="2"/>
      <c r="F353" s="2"/>
      <c r="G353" s="3"/>
      <c r="H353" s="18"/>
      <c r="I353" s="2"/>
      <c r="J353" s="2"/>
      <c r="K353" s="2"/>
      <c r="L353" s="2"/>
      <c r="M353" s="2"/>
      <c r="N353" s="2"/>
      <c r="O353" s="2"/>
      <c r="P353" s="2"/>
      <c r="Q353" s="18"/>
      <c r="R353" s="2"/>
      <c r="S353" s="2"/>
      <c r="T353" s="2"/>
      <c r="U353" s="2"/>
      <c r="V353" s="2"/>
      <c r="W353" s="2"/>
      <c r="X353" s="2"/>
      <c r="Y353" s="2"/>
      <c r="Z353" s="2"/>
      <c r="AA353" s="2"/>
      <c r="AB353" s="2"/>
      <c r="AC353" s="2"/>
      <c r="AD353" s="2"/>
      <c r="AE353" s="2"/>
      <c r="AF353" s="2"/>
      <c r="AG353" s="2"/>
      <c r="AH353" s="2"/>
      <c r="AI353" s="2"/>
      <c r="AJ353" s="2"/>
      <c r="AK353" s="2"/>
      <c r="AL353" s="2"/>
      <c r="AM353" s="18"/>
      <c r="AN353" s="22"/>
      <c r="AO353" s="22"/>
      <c r="AP353" s="2"/>
      <c r="AQ353" s="2"/>
      <c r="AR353" s="2"/>
      <c r="AS353" s="2"/>
      <c r="AT353" s="2"/>
      <c r="AU353" s="18"/>
      <c r="AV353" s="18"/>
      <c r="AW353" s="18"/>
      <c r="AX353" s="2"/>
      <c r="AY353" s="2"/>
      <c r="AZ353" s="2"/>
      <c r="BA353" s="2"/>
      <c r="BB353" s="2"/>
      <c r="BC353" s="2"/>
      <c r="BD353" s="2"/>
      <c r="BE353" s="2"/>
      <c r="BF353" s="2"/>
      <c r="BG353" s="2"/>
      <c r="BH353" s="2"/>
      <c r="BI353" s="2"/>
      <c r="BJ353" s="2"/>
      <c r="BK353" s="2"/>
      <c r="BL353" s="2"/>
      <c r="BM353" s="2"/>
    </row>
    <row r="354" spans="1:65" s="9" customFormat="1" ht="24.95" customHeight="1">
      <c r="A354" s="2"/>
      <c r="B354" s="2"/>
      <c r="C354" s="2"/>
      <c r="D354" s="2"/>
      <c r="E354" s="2"/>
      <c r="F354" s="2"/>
      <c r="G354" s="3"/>
      <c r="H354" s="18"/>
      <c r="I354" s="2"/>
      <c r="J354" s="2"/>
      <c r="K354" s="2"/>
      <c r="L354" s="2"/>
      <c r="M354" s="2"/>
      <c r="N354" s="2"/>
      <c r="O354" s="2"/>
      <c r="P354" s="2"/>
      <c r="Q354" s="18"/>
      <c r="R354" s="2"/>
      <c r="S354" s="2"/>
      <c r="T354" s="2"/>
      <c r="U354" s="2"/>
      <c r="V354" s="2"/>
      <c r="W354" s="2"/>
      <c r="X354" s="2"/>
      <c r="Y354" s="2"/>
      <c r="Z354" s="2"/>
      <c r="AA354" s="2"/>
      <c r="AB354" s="2"/>
      <c r="AC354" s="2"/>
      <c r="AD354" s="2"/>
      <c r="AE354" s="2"/>
      <c r="AF354" s="2"/>
      <c r="AG354" s="2"/>
      <c r="AH354" s="2"/>
      <c r="AI354" s="2"/>
      <c r="AJ354" s="2"/>
      <c r="AK354" s="2"/>
      <c r="AL354" s="2"/>
      <c r="AM354" s="18"/>
      <c r="AN354" s="22"/>
      <c r="AO354" s="22"/>
      <c r="AP354" s="2"/>
      <c r="AQ354" s="2"/>
      <c r="AR354" s="2"/>
      <c r="AS354" s="2"/>
      <c r="AT354" s="2"/>
      <c r="AU354" s="18"/>
      <c r="AV354" s="18"/>
      <c r="AW354" s="18"/>
      <c r="AX354" s="2"/>
      <c r="AY354" s="2"/>
      <c r="AZ354" s="2"/>
      <c r="BA354" s="2"/>
      <c r="BB354" s="2"/>
      <c r="BC354" s="2"/>
      <c r="BD354" s="2"/>
      <c r="BE354" s="2"/>
      <c r="BF354" s="2"/>
      <c r="BG354" s="2"/>
      <c r="BH354" s="2"/>
      <c r="BI354" s="2"/>
      <c r="BJ354" s="2"/>
      <c r="BK354" s="2"/>
      <c r="BL354" s="2"/>
      <c r="BM354" s="2"/>
    </row>
    <row r="355" spans="1:65" s="9" customFormat="1" ht="24.95" customHeight="1">
      <c r="A355" s="2"/>
      <c r="B355" s="2"/>
      <c r="C355" s="2"/>
      <c r="D355" s="2"/>
      <c r="E355" s="2"/>
      <c r="F355" s="2"/>
      <c r="G355" s="3"/>
      <c r="H355" s="18"/>
      <c r="I355" s="2"/>
      <c r="J355" s="2"/>
      <c r="K355" s="2"/>
      <c r="L355" s="2"/>
      <c r="M355" s="2"/>
      <c r="N355" s="2"/>
      <c r="O355" s="2"/>
      <c r="P355" s="2"/>
      <c r="Q355" s="18"/>
      <c r="R355" s="2"/>
      <c r="S355" s="2"/>
      <c r="T355" s="2"/>
      <c r="U355" s="2"/>
      <c r="V355" s="2"/>
      <c r="W355" s="2"/>
      <c r="X355" s="2"/>
      <c r="Y355" s="2"/>
      <c r="Z355" s="2"/>
      <c r="AA355" s="2"/>
      <c r="AB355" s="2"/>
      <c r="AC355" s="2"/>
      <c r="AD355" s="2"/>
      <c r="AE355" s="2"/>
      <c r="AF355" s="2"/>
      <c r="AG355" s="2"/>
      <c r="AH355" s="2"/>
      <c r="AI355" s="2"/>
      <c r="AJ355" s="2"/>
      <c r="AK355" s="2"/>
      <c r="AL355" s="2"/>
      <c r="AM355" s="18"/>
      <c r="AN355" s="22"/>
      <c r="AO355" s="22"/>
      <c r="AP355" s="2"/>
      <c r="AQ355" s="2"/>
      <c r="AR355" s="2"/>
      <c r="AS355" s="2"/>
      <c r="AT355" s="2"/>
      <c r="AU355" s="18"/>
      <c r="AV355" s="18"/>
      <c r="AW355" s="18"/>
      <c r="AX355" s="2"/>
      <c r="AY355" s="2"/>
      <c r="AZ355" s="2"/>
      <c r="BA355" s="2"/>
      <c r="BB355" s="2"/>
      <c r="BC355" s="2"/>
      <c r="BD355" s="2"/>
      <c r="BE355" s="2"/>
      <c r="BF355" s="2"/>
      <c r="BG355" s="2"/>
      <c r="BH355" s="2"/>
      <c r="BI355" s="2"/>
      <c r="BJ355" s="2"/>
      <c r="BK355" s="2"/>
      <c r="BL355" s="2"/>
      <c r="BM355" s="2"/>
    </row>
    <row r="356" spans="1:65" s="9" customFormat="1" ht="24.95" customHeight="1">
      <c r="A356" s="2"/>
      <c r="B356" s="2"/>
      <c r="C356" s="2"/>
      <c r="D356" s="2"/>
      <c r="E356" s="2"/>
      <c r="F356" s="2"/>
      <c r="G356" s="3"/>
      <c r="H356" s="18"/>
      <c r="I356" s="2"/>
      <c r="J356" s="2"/>
      <c r="K356" s="2"/>
      <c r="L356" s="2"/>
      <c r="M356" s="2"/>
      <c r="N356" s="2"/>
      <c r="O356" s="2"/>
      <c r="P356" s="2"/>
      <c r="Q356" s="18"/>
      <c r="R356" s="2"/>
      <c r="S356" s="2"/>
      <c r="T356" s="2"/>
      <c r="U356" s="2"/>
      <c r="V356" s="2"/>
      <c r="W356" s="2"/>
      <c r="X356" s="2"/>
      <c r="Y356" s="2"/>
      <c r="Z356" s="2"/>
      <c r="AA356" s="2"/>
      <c r="AB356" s="2"/>
      <c r="AC356" s="2"/>
      <c r="AD356" s="2"/>
      <c r="AE356" s="2"/>
      <c r="AF356" s="2"/>
      <c r="AG356" s="2"/>
      <c r="AH356" s="2"/>
      <c r="AI356" s="2"/>
      <c r="AJ356" s="2"/>
      <c r="AK356" s="2"/>
      <c r="AL356" s="2"/>
      <c r="AM356" s="18"/>
      <c r="AN356" s="22"/>
      <c r="AO356" s="22"/>
      <c r="AP356" s="2"/>
      <c r="AQ356" s="2"/>
      <c r="AR356" s="2"/>
      <c r="AS356" s="2"/>
      <c r="AT356" s="2"/>
      <c r="AU356" s="18"/>
      <c r="AV356" s="18"/>
      <c r="AW356" s="18"/>
      <c r="AX356" s="2"/>
      <c r="AY356" s="2"/>
      <c r="AZ356" s="2"/>
      <c r="BA356" s="2"/>
      <c r="BB356" s="2"/>
      <c r="BC356" s="2"/>
      <c r="BD356" s="2"/>
      <c r="BE356" s="2"/>
      <c r="BF356" s="2"/>
      <c r="BG356" s="2"/>
      <c r="BH356" s="2"/>
      <c r="BI356" s="2"/>
      <c r="BJ356" s="2"/>
      <c r="BK356" s="2"/>
      <c r="BL356" s="2"/>
      <c r="BM356" s="2"/>
    </row>
    <row r="357" spans="1:65" s="9" customFormat="1" ht="24.95" customHeight="1">
      <c r="A357" s="2"/>
      <c r="B357" s="2"/>
      <c r="C357" s="2"/>
      <c r="D357" s="2"/>
      <c r="E357" s="2"/>
      <c r="F357" s="2"/>
      <c r="G357" s="3"/>
      <c r="H357" s="18"/>
      <c r="I357" s="2"/>
      <c r="J357" s="2"/>
      <c r="K357" s="2"/>
      <c r="L357" s="2"/>
      <c r="M357" s="2"/>
      <c r="N357" s="2"/>
      <c r="O357" s="2"/>
      <c r="P357" s="2"/>
      <c r="Q357" s="18"/>
      <c r="R357" s="2"/>
      <c r="S357" s="2"/>
      <c r="T357" s="2"/>
      <c r="U357" s="2"/>
      <c r="V357" s="2"/>
      <c r="W357" s="2"/>
      <c r="X357" s="2"/>
      <c r="Y357" s="2"/>
      <c r="Z357" s="2"/>
      <c r="AA357" s="2"/>
      <c r="AB357" s="2"/>
      <c r="AC357" s="2"/>
      <c r="AD357" s="2"/>
      <c r="AE357" s="2"/>
      <c r="AF357" s="2"/>
      <c r="AG357" s="2"/>
      <c r="AH357" s="2"/>
      <c r="AI357" s="2"/>
      <c r="AJ357" s="2"/>
      <c r="AK357" s="2"/>
      <c r="AL357" s="2"/>
      <c r="AM357" s="18"/>
      <c r="AN357" s="22"/>
      <c r="AO357" s="22"/>
      <c r="AP357" s="2"/>
      <c r="AQ357" s="2"/>
      <c r="AR357" s="2"/>
      <c r="AS357" s="2"/>
      <c r="AT357" s="2"/>
      <c r="AU357" s="18"/>
      <c r="AV357" s="18"/>
      <c r="AW357" s="18"/>
      <c r="AX357" s="2"/>
      <c r="AY357" s="2"/>
      <c r="AZ357" s="2"/>
      <c r="BA357" s="2"/>
      <c r="BB357" s="2"/>
      <c r="BC357" s="2"/>
      <c r="BD357" s="2"/>
      <c r="BE357" s="2"/>
      <c r="BF357" s="2"/>
      <c r="BG357" s="2"/>
      <c r="BH357" s="2"/>
      <c r="BI357" s="2"/>
      <c r="BJ357" s="2"/>
      <c r="BK357" s="2"/>
      <c r="BL357" s="2"/>
      <c r="BM357" s="2"/>
    </row>
    <row r="358" spans="1:65" s="9" customFormat="1" ht="24.95" customHeight="1">
      <c r="A358" s="2"/>
      <c r="B358" s="2"/>
      <c r="C358" s="2"/>
      <c r="D358" s="2"/>
      <c r="E358" s="2"/>
      <c r="F358" s="2"/>
      <c r="G358" s="3"/>
      <c r="H358" s="18"/>
      <c r="I358" s="2"/>
      <c r="J358" s="2"/>
      <c r="K358" s="2"/>
      <c r="L358" s="2"/>
      <c r="M358" s="2"/>
      <c r="N358" s="2"/>
      <c r="O358" s="2"/>
      <c r="P358" s="2"/>
      <c r="Q358" s="18"/>
      <c r="R358" s="2"/>
      <c r="S358" s="2"/>
      <c r="T358" s="2"/>
      <c r="U358" s="2"/>
      <c r="V358" s="2"/>
      <c r="W358" s="2"/>
      <c r="X358" s="2"/>
      <c r="Y358" s="2"/>
      <c r="Z358" s="2"/>
      <c r="AA358" s="2"/>
      <c r="AB358" s="2"/>
      <c r="AC358" s="2"/>
      <c r="AD358" s="2"/>
      <c r="AE358" s="2"/>
      <c r="AF358" s="2"/>
      <c r="AG358" s="2"/>
      <c r="AH358" s="2"/>
      <c r="AI358" s="2"/>
      <c r="AJ358" s="2"/>
      <c r="AK358" s="2"/>
      <c r="AL358" s="2"/>
      <c r="AM358" s="18"/>
      <c r="AN358" s="22"/>
      <c r="AO358" s="22"/>
      <c r="AP358" s="2"/>
      <c r="AQ358" s="2"/>
      <c r="AR358" s="2"/>
      <c r="AS358" s="2"/>
      <c r="AT358" s="2"/>
      <c r="AU358" s="18"/>
      <c r="AV358" s="18"/>
      <c r="AW358" s="18"/>
      <c r="AX358" s="2"/>
      <c r="AY358" s="2"/>
      <c r="AZ358" s="2"/>
      <c r="BA358" s="2"/>
      <c r="BB358" s="2"/>
      <c r="BC358" s="2"/>
      <c r="BD358" s="2"/>
      <c r="BE358" s="2"/>
      <c r="BF358" s="2"/>
      <c r="BG358" s="2"/>
      <c r="BH358" s="2"/>
      <c r="BI358" s="2"/>
      <c r="BJ358" s="2"/>
      <c r="BK358" s="2"/>
      <c r="BL358" s="2"/>
      <c r="BM358" s="2"/>
    </row>
    <row r="359" spans="1:65" s="9" customFormat="1" ht="24.95" customHeight="1">
      <c r="A359" s="2"/>
      <c r="B359" s="2"/>
      <c r="C359" s="2"/>
      <c r="D359" s="2"/>
      <c r="E359" s="2"/>
      <c r="F359" s="2"/>
      <c r="G359" s="3"/>
      <c r="H359" s="18"/>
      <c r="I359" s="2"/>
      <c r="J359" s="2"/>
      <c r="K359" s="2"/>
      <c r="L359" s="2"/>
      <c r="M359" s="2"/>
      <c r="N359" s="2"/>
      <c r="O359" s="2"/>
      <c r="P359" s="2"/>
      <c r="Q359" s="18"/>
      <c r="R359" s="2"/>
      <c r="S359" s="2"/>
      <c r="T359" s="2"/>
      <c r="U359" s="2"/>
      <c r="V359" s="2"/>
      <c r="W359" s="2"/>
      <c r="X359" s="2"/>
      <c r="Y359" s="2"/>
      <c r="Z359" s="2"/>
      <c r="AA359" s="2"/>
      <c r="AB359" s="2"/>
      <c r="AC359" s="2"/>
      <c r="AD359" s="2"/>
      <c r="AE359" s="2"/>
      <c r="AF359" s="2"/>
      <c r="AG359" s="2"/>
      <c r="AH359" s="2"/>
      <c r="AI359" s="2"/>
      <c r="AJ359" s="2"/>
      <c r="AK359" s="2"/>
      <c r="AL359" s="2"/>
      <c r="AM359" s="18"/>
      <c r="AN359" s="22"/>
      <c r="AO359" s="22"/>
      <c r="AP359" s="2"/>
      <c r="AQ359" s="2"/>
      <c r="AR359" s="2"/>
      <c r="AS359" s="2"/>
      <c r="AT359" s="2"/>
      <c r="AU359" s="18"/>
      <c r="AV359" s="18"/>
      <c r="AW359" s="18"/>
      <c r="AX359" s="2"/>
      <c r="AY359" s="2"/>
      <c r="AZ359" s="2"/>
      <c r="BA359" s="2"/>
      <c r="BB359" s="2"/>
      <c r="BC359" s="2"/>
      <c r="BD359" s="2"/>
      <c r="BE359" s="2"/>
      <c r="BF359" s="2"/>
      <c r="BG359" s="2"/>
      <c r="BH359" s="2"/>
      <c r="BI359" s="2"/>
      <c r="BJ359" s="2"/>
      <c r="BK359" s="2"/>
      <c r="BL359" s="2"/>
      <c r="BM359" s="2"/>
    </row>
    <row r="360" spans="1:65" s="9" customFormat="1" ht="24.95" customHeight="1">
      <c r="A360" s="2"/>
      <c r="B360" s="2"/>
      <c r="C360" s="2"/>
      <c r="D360" s="2"/>
      <c r="E360" s="2"/>
      <c r="F360" s="2"/>
      <c r="G360" s="3"/>
      <c r="H360" s="18"/>
      <c r="I360" s="2"/>
      <c r="J360" s="2"/>
      <c r="K360" s="2"/>
      <c r="L360" s="2"/>
      <c r="M360" s="2"/>
      <c r="N360" s="2"/>
      <c r="O360" s="2"/>
      <c r="P360" s="2"/>
      <c r="Q360" s="18"/>
      <c r="R360" s="2"/>
      <c r="S360" s="2"/>
      <c r="T360" s="2"/>
      <c r="U360" s="2"/>
      <c r="V360" s="2"/>
      <c r="W360" s="2"/>
      <c r="X360" s="2"/>
      <c r="Y360" s="2"/>
      <c r="Z360" s="2"/>
      <c r="AA360" s="2"/>
      <c r="AB360" s="2"/>
      <c r="AC360" s="2"/>
      <c r="AD360" s="2"/>
      <c r="AE360" s="2"/>
      <c r="AF360" s="2"/>
      <c r="AG360" s="2"/>
      <c r="AH360" s="2"/>
      <c r="AI360" s="2"/>
      <c r="AJ360" s="2"/>
      <c r="AK360" s="2"/>
      <c r="AL360" s="2"/>
      <c r="AM360" s="18"/>
      <c r="AN360" s="22"/>
      <c r="AO360" s="22"/>
      <c r="AP360" s="2"/>
      <c r="AQ360" s="2"/>
      <c r="AR360" s="2"/>
      <c r="AS360" s="2"/>
      <c r="AT360" s="2"/>
      <c r="AU360" s="18"/>
      <c r="AV360" s="18"/>
      <c r="AW360" s="18"/>
      <c r="AX360" s="2"/>
      <c r="AY360" s="2"/>
      <c r="AZ360" s="2"/>
      <c r="BA360" s="2"/>
      <c r="BB360" s="2"/>
      <c r="BC360" s="2"/>
      <c r="BD360" s="2"/>
      <c r="BE360" s="2"/>
      <c r="BF360" s="2"/>
      <c r="BG360" s="2"/>
      <c r="BH360" s="2"/>
      <c r="BI360" s="2"/>
      <c r="BJ360" s="2"/>
      <c r="BK360" s="2"/>
      <c r="BL360" s="2"/>
      <c r="BM360" s="2"/>
    </row>
    <row r="361" spans="1:65" s="9" customFormat="1" ht="24.95" customHeight="1">
      <c r="A361" s="2"/>
      <c r="B361" s="2"/>
      <c r="C361" s="2"/>
      <c r="D361" s="2"/>
      <c r="E361" s="2"/>
      <c r="F361" s="2"/>
      <c r="G361" s="3"/>
      <c r="H361" s="18"/>
      <c r="I361" s="2"/>
      <c r="J361" s="2"/>
      <c r="K361" s="2"/>
      <c r="L361" s="2"/>
      <c r="M361" s="2"/>
      <c r="N361" s="2"/>
      <c r="O361" s="2"/>
      <c r="P361" s="2"/>
      <c r="Q361" s="18"/>
      <c r="R361" s="2"/>
      <c r="S361" s="2"/>
      <c r="T361" s="2"/>
      <c r="U361" s="2"/>
      <c r="V361" s="2"/>
      <c r="W361" s="2"/>
      <c r="X361" s="2"/>
      <c r="Y361" s="2"/>
      <c r="Z361" s="2"/>
      <c r="AA361" s="2"/>
      <c r="AB361" s="2"/>
      <c r="AC361" s="2"/>
      <c r="AD361" s="2"/>
      <c r="AE361" s="2"/>
      <c r="AF361" s="2"/>
      <c r="AG361" s="2"/>
      <c r="AH361" s="2"/>
      <c r="AI361" s="2"/>
      <c r="AJ361" s="2"/>
      <c r="AK361" s="2"/>
      <c r="AL361" s="2"/>
      <c r="AM361" s="18"/>
      <c r="AN361" s="22"/>
      <c r="AO361" s="22"/>
      <c r="AP361" s="2"/>
      <c r="AQ361" s="2"/>
      <c r="AR361" s="2"/>
      <c r="AS361" s="2"/>
      <c r="AT361" s="2"/>
      <c r="AU361" s="18"/>
      <c r="AV361" s="18"/>
      <c r="AW361" s="18"/>
      <c r="AX361" s="2"/>
      <c r="AY361" s="2"/>
      <c r="AZ361" s="2"/>
      <c r="BA361" s="2"/>
      <c r="BB361" s="2"/>
      <c r="BC361" s="2"/>
      <c r="BD361" s="2"/>
      <c r="BE361" s="2"/>
      <c r="BF361" s="2"/>
      <c r="BG361" s="2"/>
      <c r="BH361" s="2"/>
      <c r="BI361" s="2"/>
      <c r="BJ361" s="2"/>
      <c r="BK361" s="2"/>
      <c r="BL361" s="2"/>
      <c r="BM361" s="2"/>
    </row>
    <row r="362" spans="1:65" s="9" customFormat="1" ht="24.95" customHeight="1">
      <c r="A362" s="2"/>
      <c r="B362" s="2"/>
      <c r="C362" s="2"/>
      <c r="D362" s="2"/>
      <c r="E362" s="2"/>
      <c r="F362" s="2"/>
      <c r="G362" s="3"/>
      <c r="H362" s="18"/>
      <c r="I362" s="2"/>
      <c r="J362" s="2"/>
      <c r="K362" s="2"/>
      <c r="L362" s="2"/>
      <c r="M362" s="2"/>
      <c r="N362" s="2"/>
      <c r="O362" s="2"/>
      <c r="P362" s="2"/>
      <c r="Q362" s="18"/>
      <c r="R362" s="2"/>
      <c r="S362" s="2"/>
      <c r="T362" s="2"/>
      <c r="U362" s="2"/>
      <c r="V362" s="2"/>
      <c r="W362" s="2"/>
      <c r="X362" s="2"/>
      <c r="Y362" s="2"/>
      <c r="Z362" s="2"/>
      <c r="AA362" s="2"/>
      <c r="AB362" s="2"/>
      <c r="AC362" s="2"/>
      <c r="AD362" s="2"/>
      <c r="AE362" s="2"/>
      <c r="AF362" s="2"/>
      <c r="AG362" s="2"/>
      <c r="AH362" s="2"/>
      <c r="AI362" s="2"/>
      <c r="AJ362" s="2"/>
      <c r="AK362" s="2"/>
      <c r="AL362" s="2"/>
      <c r="AM362" s="18"/>
      <c r="AN362" s="22"/>
      <c r="AO362" s="22"/>
      <c r="AP362" s="2"/>
      <c r="AQ362" s="2"/>
      <c r="AR362" s="2"/>
      <c r="AS362" s="2"/>
      <c r="AT362" s="2"/>
      <c r="AU362" s="18"/>
      <c r="AV362" s="18"/>
      <c r="AW362" s="18"/>
      <c r="AX362" s="2"/>
      <c r="AY362" s="2"/>
      <c r="AZ362" s="2"/>
      <c r="BA362" s="2"/>
      <c r="BB362" s="2"/>
      <c r="BC362" s="2"/>
      <c r="BD362" s="2"/>
      <c r="BE362" s="2"/>
      <c r="BF362" s="2"/>
      <c r="BG362" s="2"/>
      <c r="BH362" s="2"/>
      <c r="BI362" s="2"/>
      <c r="BJ362" s="2"/>
      <c r="BK362" s="2"/>
      <c r="BL362" s="2"/>
      <c r="BM362" s="2"/>
    </row>
    <row r="363" spans="1:65" s="9" customFormat="1" ht="24.95" customHeight="1">
      <c r="A363" s="2"/>
      <c r="B363" s="2"/>
      <c r="C363" s="2"/>
      <c r="D363" s="2"/>
      <c r="E363" s="2"/>
      <c r="F363" s="2"/>
      <c r="G363" s="3"/>
      <c r="H363" s="18"/>
      <c r="I363" s="2"/>
      <c r="J363" s="2"/>
      <c r="K363" s="2"/>
      <c r="L363" s="2"/>
      <c r="M363" s="2"/>
      <c r="N363" s="2"/>
      <c r="O363" s="2"/>
      <c r="P363" s="2"/>
      <c r="Q363" s="18"/>
      <c r="R363" s="2"/>
      <c r="S363" s="2"/>
      <c r="T363" s="2"/>
      <c r="U363" s="2"/>
      <c r="V363" s="2"/>
      <c r="W363" s="2"/>
      <c r="X363" s="2"/>
      <c r="Y363" s="2"/>
      <c r="Z363" s="2"/>
      <c r="AA363" s="2"/>
      <c r="AB363" s="2"/>
      <c r="AC363" s="2"/>
      <c r="AD363" s="2"/>
      <c r="AE363" s="2"/>
      <c r="AF363" s="2"/>
      <c r="AG363" s="2"/>
      <c r="AH363" s="2"/>
      <c r="AI363" s="2"/>
      <c r="AJ363" s="2"/>
      <c r="AK363" s="2"/>
      <c r="AL363" s="2"/>
      <c r="AM363" s="18"/>
      <c r="AN363" s="22"/>
      <c r="AO363" s="22"/>
      <c r="AP363" s="2"/>
      <c r="AQ363" s="2"/>
      <c r="AR363" s="2"/>
      <c r="AS363" s="2"/>
      <c r="AT363" s="2"/>
      <c r="AU363" s="18"/>
      <c r="AV363" s="18"/>
      <c r="AW363" s="18"/>
      <c r="AX363" s="2"/>
      <c r="AY363" s="2"/>
      <c r="AZ363" s="2"/>
      <c r="BA363" s="2"/>
      <c r="BB363" s="2"/>
      <c r="BC363" s="2"/>
      <c r="BD363" s="2"/>
      <c r="BE363" s="2"/>
      <c r="BF363" s="2"/>
      <c r="BG363" s="2"/>
      <c r="BH363" s="2"/>
      <c r="BI363" s="2"/>
      <c r="BJ363" s="2"/>
      <c r="BK363" s="2"/>
      <c r="BL363" s="2"/>
      <c r="BM363" s="2"/>
    </row>
    <row r="364" spans="1:65" s="9" customFormat="1" ht="24.95" customHeight="1">
      <c r="A364" s="2"/>
      <c r="B364" s="2"/>
      <c r="C364" s="2"/>
      <c r="D364" s="2"/>
      <c r="E364" s="2"/>
      <c r="F364" s="2"/>
      <c r="G364" s="3"/>
      <c r="H364" s="18"/>
      <c r="I364" s="2"/>
      <c r="J364" s="2"/>
      <c r="K364" s="2"/>
      <c r="L364" s="2"/>
      <c r="M364" s="2"/>
      <c r="N364" s="2"/>
      <c r="O364" s="2"/>
      <c r="P364" s="2"/>
      <c r="Q364" s="18"/>
      <c r="R364" s="2"/>
      <c r="S364" s="2"/>
      <c r="T364" s="2"/>
      <c r="U364" s="2"/>
      <c r="V364" s="2"/>
      <c r="W364" s="2"/>
      <c r="X364" s="2"/>
      <c r="Y364" s="2"/>
      <c r="Z364" s="2"/>
      <c r="AA364" s="2"/>
      <c r="AB364" s="2"/>
      <c r="AC364" s="2"/>
      <c r="AD364" s="2"/>
      <c r="AE364" s="2"/>
      <c r="AF364" s="2"/>
      <c r="AG364" s="2"/>
      <c r="AH364" s="2"/>
      <c r="AI364" s="2"/>
      <c r="AJ364" s="2"/>
      <c r="AK364" s="2"/>
      <c r="AL364" s="2"/>
      <c r="AM364" s="18"/>
      <c r="AN364" s="22"/>
      <c r="AO364" s="22"/>
      <c r="AP364" s="2"/>
      <c r="AQ364" s="2"/>
      <c r="AR364" s="2"/>
      <c r="AS364" s="2"/>
      <c r="AT364" s="2"/>
      <c r="AU364" s="18"/>
      <c r="AV364" s="18"/>
      <c r="AW364" s="18"/>
      <c r="AX364" s="2"/>
      <c r="AY364" s="2"/>
      <c r="AZ364" s="2"/>
      <c r="BA364" s="2"/>
      <c r="BB364" s="2"/>
      <c r="BC364" s="2"/>
      <c r="BD364" s="2"/>
      <c r="BE364" s="2"/>
      <c r="BF364" s="2"/>
      <c r="BG364" s="2"/>
      <c r="BH364" s="2"/>
      <c r="BI364" s="2"/>
      <c r="BJ364" s="2"/>
      <c r="BK364" s="2"/>
      <c r="BL364" s="2"/>
      <c r="BM364" s="2"/>
    </row>
    <row r="365" spans="1:65" s="9" customFormat="1" ht="24.95" customHeight="1">
      <c r="A365" s="2"/>
      <c r="B365" s="2"/>
      <c r="C365" s="2"/>
      <c r="D365" s="2"/>
      <c r="E365" s="2"/>
      <c r="F365" s="2"/>
      <c r="G365" s="3"/>
      <c r="H365" s="18"/>
      <c r="I365" s="2"/>
      <c r="J365" s="2"/>
      <c r="K365" s="2"/>
      <c r="L365" s="2"/>
      <c r="M365" s="2"/>
      <c r="N365" s="2"/>
      <c r="O365" s="2"/>
      <c r="P365" s="2"/>
      <c r="Q365" s="18"/>
      <c r="R365" s="2"/>
      <c r="S365" s="2"/>
      <c r="T365" s="2"/>
      <c r="U365" s="2"/>
      <c r="V365" s="2"/>
      <c r="W365" s="2"/>
      <c r="X365" s="2"/>
      <c r="Y365" s="2"/>
      <c r="Z365" s="2"/>
      <c r="AA365" s="2"/>
      <c r="AB365" s="2"/>
      <c r="AC365" s="2"/>
      <c r="AD365" s="2"/>
      <c r="AE365" s="2"/>
      <c r="AF365" s="2"/>
      <c r="AG365" s="2"/>
      <c r="AH365" s="2"/>
      <c r="AI365" s="2"/>
      <c r="AJ365" s="2"/>
      <c r="AK365" s="2"/>
      <c r="AL365" s="2"/>
      <c r="AM365" s="18"/>
      <c r="AN365" s="22"/>
      <c r="AO365" s="22"/>
      <c r="AP365" s="2"/>
      <c r="AQ365" s="2"/>
      <c r="AR365" s="2"/>
      <c r="AS365" s="2"/>
      <c r="AT365" s="2"/>
      <c r="AU365" s="18"/>
      <c r="AV365" s="18"/>
      <c r="AW365" s="18"/>
      <c r="AX365" s="2"/>
      <c r="AY365" s="2"/>
      <c r="AZ365" s="2"/>
      <c r="BA365" s="2"/>
      <c r="BB365" s="2"/>
      <c r="BC365" s="2"/>
      <c r="BD365" s="2"/>
      <c r="BE365" s="2"/>
      <c r="BF365" s="2"/>
      <c r="BG365" s="2"/>
      <c r="BH365" s="2"/>
      <c r="BI365" s="2"/>
      <c r="BJ365" s="2"/>
      <c r="BK365" s="2"/>
      <c r="BL365" s="2"/>
      <c r="BM365" s="2"/>
    </row>
    <row r="366" spans="1:65" s="9" customFormat="1" ht="24.95" customHeight="1">
      <c r="A366" s="2"/>
      <c r="B366" s="2"/>
      <c r="C366" s="2"/>
      <c r="D366" s="2"/>
      <c r="E366" s="2"/>
      <c r="F366" s="2"/>
      <c r="G366" s="3"/>
      <c r="H366" s="18"/>
      <c r="I366" s="2"/>
      <c r="J366" s="2"/>
      <c r="K366" s="2"/>
      <c r="L366" s="2"/>
      <c r="M366" s="2"/>
      <c r="N366" s="2"/>
      <c r="O366" s="2"/>
      <c r="P366" s="2"/>
      <c r="Q366" s="18"/>
      <c r="R366" s="2"/>
      <c r="S366" s="2"/>
      <c r="T366" s="2"/>
      <c r="U366" s="2"/>
      <c r="V366" s="2"/>
      <c r="W366" s="2"/>
      <c r="X366" s="2"/>
      <c r="Y366" s="2"/>
      <c r="Z366" s="2"/>
      <c r="AA366" s="2"/>
      <c r="AB366" s="2"/>
      <c r="AC366" s="2"/>
      <c r="AD366" s="2"/>
      <c r="AE366" s="2"/>
      <c r="AF366" s="2"/>
      <c r="AG366" s="2"/>
      <c r="AH366" s="2"/>
      <c r="AI366" s="2"/>
      <c r="AJ366" s="2"/>
      <c r="AK366" s="2"/>
      <c r="AL366" s="2"/>
      <c r="AM366" s="18"/>
      <c r="AN366" s="22"/>
      <c r="AO366" s="22"/>
      <c r="AP366" s="2"/>
      <c r="AQ366" s="2"/>
      <c r="AR366" s="2"/>
      <c r="AS366" s="2"/>
      <c r="AT366" s="2"/>
      <c r="AU366" s="18"/>
      <c r="AV366" s="18"/>
      <c r="AW366" s="18"/>
      <c r="AX366" s="2"/>
      <c r="AY366" s="2"/>
      <c r="AZ366" s="2"/>
      <c r="BA366" s="2"/>
      <c r="BB366" s="2"/>
      <c r="BC366" s="2"/>
      <c r="BD366" s="2"/>
      <c r="BE366" s="2"/>
      <c r="BF366" s="2"/>
      <c r="BG366" s="2"/>
      <c r="BH366" s="2"/>
      <c r="BI366" s="2"/>
      <c r="BJ366" s="2"/>
      <c r="BK366" s="2"/>
      <c r="BL366" s="2"/>
      <c r="BM366" s="2"/>
    </row>
    <row r="367" spans="1:65" s="9" customFormat="1" ht="24.95" customHeight="1">
      <c r="A367" s="2"/>
      <c r="B367" s="2"/>
      <c r="C367" s="2"/>
      <c r="D367" s="2"/>
      <c r="E367" s="2"/>
      <c r="F367" s="2"/>
      <c r="G367" s="3"/>
      <c r="H367" s="18"/>
      <c r="I367" s="2"/>
      <c r="J367" s="2"/>
      <c r="K367" s="2"/>
      <c r="L367" s="2"/>
      <c r="M367" s="2"/>
      <c r="N367" s="2"/>
      <c r="O367" s="2"/>
      <c r="P367" s="2"/>
      <c r="Q367" s="18"/>
      <c r="R367" s="2"/>
      <c r="S367" s="2"/>
      <c r="T367" s="2"/>
      <c r="U367" s="2"/>
      <c r="V367" s="2"/>
      <c r="W367" s="2"/>
      <c r="X367" s="2"/>
      <c r="Y367" s="2"/>
      <c r="Z367" s="2"/>
      <c r="AA367" s="2"/>
      <c r="AB367" s="2"/>
      <c r="AC367" s="2"/>
      <c r="AD367" s="2"/>
      <c r="AE367" s="2"/>
      <c r="AF367" s="2"/>
      <c r="AG367" s="2"/>
      <c r="AH367" s="2"/>
      <c r="AI367" s="2"/>
      <c r="AJ367" s="2"/>
      <c r="AK367" s="2"/>
      <c r="AL367" s="2"/>
      <c r="AM367" s="18"/>
      <c r="AN367" s="22"/>
      <c r="AO367" s="22"/>
      <c r="AP367" s="2"/>
      <c r="AQ367" s="2"/>
      <c r="AR367" s="2"/>
      <c r="AS367" s="2"/>
      <c r="AT367" s="2"/>
      <c r="AU367" s="18"/>
      <c r="AV367" s="18"/>
      <c r="AW367" s="18"/>
      <c r="AX367" s="2"/>
      <c r="AY367" s="2"/>
      <c r="AZ367" s="2"/>
      <c r="BA367" s="2"/>
      <c r="BB367" s="2"/>
      <c r="BC367" s="2"/>
      <c r="BD367" s="2"/>
      <c r="BE367" s="2"/>
      <c r="BF367" s="2"/>
      <c r="BG367" s="2"/>
      <c r="BH367" s="2"/>
      <c r="BI367" s="2"/>
      <c r="BJ367" s="2"/>
      <c r="BK367" s="2"/>
      <c r="BL367" s="2"/>
      <c r="BM367" s="2"/>
    </row>
    <row r="368" spans="1:65" s="9" customFormat="1" ht="24.95" customHeight="1">
      <c r="A368" s="2"/>
      <c r="B368" s="2"/>
      <c r="C368" s="2"/>
      <c r="D368" s="2"/>
      <c r="E368" s="2"/>
      <c r="F368" s="2"/>
      <c r="G368" s="3"/>
      <c r="H368" s="18"/>
      <c r="I368" s="2"/>
      <c r="J368" s="2"/>
      <c r="K368" s="2"/>
      <c r="L368" s="2"/>
      <c r="M368" s="2"/>
      <c r="N368" s="2"/>
      <c r="O368" s="2"/>
      <c r="P368" s="2"/>
      <c r="Q368" s="18"/>
      <c r="R368" s="2"/>
      <c r="S368" s="2"/>
      <c r="T368" s="2"/>
      <c r="U368" s="2"/>
      <c r="V368" s="2"/>
      <c r="W368" s="2"/>
      <c r="X368" s="2"/>
      <c r="Y368" s="2"/>
      <c r="Z368" s="2"/>
      <c r="AA368" s="2"/>
      <c r="AB368" s="2"/>
      <c r="AC368" s="2"/>
      <c r="AD368" s="2"/>
      <c r="AE368" s="2"/>
      <c r="AF368" s="2"/>
      <c r="AG368" s="2"/>
      <c r="AH368" s="2"/>
      <c r="AI368" s="2"/>
      <c r="AJ368" s="2"/>
      <c r="AK368" s="2"/>
      <c r="AL368" s="2"/>
      <c r="AM368" s="18"/>
      <c r="AN368" s="22"/>
      <c r="AO368" s="22"/>
      <c r="AP368" s="2"/>
      <c r="AQ368" s="2"/>
      <c r="AR368" s="2"/>
      <c r="AS368" s="2"/>
      <c r="AT368" s="2"/>
      <c r="AU368" s="18"/>
      <c r="AV368" s="18"/>
      <c r="AW368" s="18"/>
      <c r="AX368" s="2"/>
      <c r="AY368" s="2"/>
      <c r="AZ368" s="2"/>
      <c r="BA368" s="2"/>
      <c r="BB368" s="2"/>
      <c r="BC368" s="2"/>
      <c r="BD368" s="2"/>
      <c r="BE368" s="2"/>
      <c r="BF368" s="2"/>
      <c r="BG368" s="2"/>
      <c r="BH368" s="2"/>
      <c r="BI368" s="2"/>
      <c r="BJ368" s="2"/>
      <c r="BK368" s="2"/>
      <c r="BL368" s="2"/>
      <c r="BM368" s="2"/>
    </row>
    <row r="369" spans="1:65" s="9" customFormat="1" ht="24.95" customHeight="1">
      <c r="A369" s="2"/>
      <c r="B369" s="2"/>
      <c r="C369" s="2"/>
      <c r="D369" s="2"/>
      <c r="E369" s="2"/>
      <c r="F369" s="2"/>
      <c r="G369" s="3"/>
      <c r="H369" s="18"/>
      <c r="I369" s="2"/>
      <c r="J369" s="2"/>
      <c r="K369" s="2"/>
      <c r="L369" s="2"/>
      <c r="M369" s="2"/>
      <c r="N369" s="2"/>
      <c r="O369" s="2"/>
      <c r="P369" s="2"/>
      <c r="Q369" s="18"/>
      <c r="R369" s="2"/>
      <c r="S369" s="2"/>
      <c r="T369" s="2"/>
      <c r="U369" s="2"/>
      <c r="V369" s="2"/>
      <c r="W369" s="2"/>
      <c r="X369" s="2"/>
      <c r="Y369" s="2"/>
      <c r="Z369" s="2"/>
      <c r="AA369" s="2"/>
      <c r="AB369" s="2"/>
      <c r="AC369" s="2"/>
      <c r="AD369" s="2"/>
      <c r="AE369" s="2"/>
      <c r="AF369" s="2"/>
      <c r="AG369" s="2"/>
      <c r="AH369" s="2"/>
      <c r="AI369" s="2"/>
      <c r="AJ369" s="2"/>
      <c r="AK369" s="2"/>
      <c r="AL369" s="2"/>
      <c r="AM369" s="18"/>
      <c r="AN369" s="22"/>
      <c r="AO369" s="22"/>
      <c r="AP369" s="2"/>
      <c r="AQ369" s="2"/>
      <c r="AR369" s="2"/>
      <c r="AS369" s="2"/>
      <c r="AT369" s="2"/>
      <c r="AU369" s="18"/>
      <c r="AV369" s="18"/>
      <c r="AW369" s="18"/>
      <c r="AX369" s="2"/>
      <c r="AY369" s="2"/>
      <c r="AZ369" s="2"/>
      <c r="BA369" s="2"/>
      <c r="BB369" s="2"/>
      <c r="BC369" s="2"/>
      <c r="BD369" s="2"/>
      <c r="BE369" s="2"/>
      <c r="BF369" s="2"/>
      <c r="BG369" s="2"/>
      <c r="BH369" s="2"/>
      <c r="BI369" s="2"/>
      <c r="BJ369" s="2"/>
      <c r="BK369" s="2"/>
      <c r="BL369" s="2"/>
      <c r="BM369" s="2"/>
    </row>
    <row r="370" spans="1:65" s="9" customFormat="1" ht="24.95" customHeight="1">
      <c r="A370" s="2"/>
      <c r="B370" s="2"/>
      <c r="C370" s="2"/>
      <c r="D370" s="2"/>
      <c r="E370" s="2"/>
      <c r="F370" s="2"/>
      <c r="G370" s="3"/>
      <c r="H370" s="18"/>
      <c r="I370" s="2"/>
      <c r="J370" s="2"/>
      <c r="K370" s="2"/>
      <c r="L370" s="2"/>
      <c r="M370" s="2"/>
      <c r="N370" s="2"/>
      <c r="O370" s="2"/>
      <c r="P370" s="2"/>
      <c r="Q370" s="18"/>
      <c r="R370" s="2"/>
      <c r="S370" s="2"/>
      <c r="T370" s="2"/>
      <c r="U370" s="2"/>
      <c r="V370" s="2"/>
      <c r="W370" s="2"/>
      <c r="X370" s="2"/>
      <c r="Y370" s="2"/>
      <c r="Z370" s="2"/>
      <c r="AA370" s="2"/>
      <c r="AB370" s="2"/>
      <c r="AC370" s="2"/>
      <c r="AD370" s="2"/>
      <c r="AE370" s="2"/>
      <c r="AF370" s="2"/>
      <c r="AG370" s="2"/>
      <c r="AH370" s="2"/>
      <c r="AI370" s="2"/>
      <c r="AJ370" s="2"/>
      <c r="AK370" s="2"/>
      <c r="AL370" s="2"/>
      <c r="AM370" s="18"/>
      <c r="AN370" s="22"/>
      <c r="AO370" s="22"/>
      <c r="AP370" s="2"/>
      <c r="AQ370" s="2"/>
      <c r="AR370" s="2"/>
      <c r="AS370" s="2"/>
      <c r="AT370" s="2"/>
      <c r="AU370" s="18"/>
      <c r="AV370" s="18"/>
      <c r="AW370" s="18"/>
      <c r="AX370" s="2"/>
      <c r="AY370" s="2"/>
      <c r="AZ370" s="2"/>
      <c r="BA370" s="2"/>
      <c r="BB370" s="2"/>
      <c r="BC370" s="2"/>
      <c r="BD370" s="2"/>
      <c r="BE370" s="2"/>
      <c r="BF370" s="2"/>
      <c r="BG370" s="2"/>
      <c r="BH370" s="2"/>
      <c r="BI370" s="2"/>
      <c r="BJ370" s="2"/>
      <c r="BK370" s="2"/>
      <c r="BL370" s="2"/>
      <c r="BM370" s="2"/>
    </row>
    <row r="371" spans="1:65" s="9" customFormat="1" ht="24.95" customHeight="1">
      <c r="A371" s="2"/>
      <c r="B371" s="2"/>
      <c r="C371" s="2"/>
      <c r="D371" s="2"/>
      <c r="E371" s="2"/>
      <c r="F371" s="2"/>
      <c r="G371" s="3"/>
      <c r="H371" s="18"/>
      <c r="I371" s="2"/>
      <c r="J371" s="2"/>
      <c r="K371" s="2"/>
      <c r="L371" s="2"/>
      <c r="M371" s="2"/>
      <c r="N371" s="2"/>
      <c r="O371" s="2"/>
      <c r="P371" s="2"/>
      <c r="Q371" s="18"/>
      <c r="R371" s="2"/>
      <c r="S371" s="2"/>
      <c r="T371" s="2"/>
      <c r="U371" s="2"/>
      <c r="V371" s="2"/>
      <c r="W371" s="2"/>
      <c r="X371" s="2"/>
      <c r="Y371" s="2"/>
      <c r="Z371" s="2"/>
      <c r="AA371" s="2"/>
      <c r="AB371" s="2"/>
      <c r="AC371" s="2"/>
      <c r="AD371" s="2"/>
      <c r="AE371" s="2"/>
      <c r="AF371" s="2"/>
      <c r="AG371" s="2"/>
      <c r="AH371" s="2"/>
      <c r="AI371" s="2"/>
      <c r="AJ371" s="2"/>
      <c r="AK371" s="2"/>
      <c r="AL371" s="2"/>
      <c r="AM371" s="18"/>
      <c r="AN371" s="22"/>
      <c r="AO371" s="22"/>
      <c r="AP371" s="2"/>
      <c r="AQ371" s="2"/>
      <c r="AR371" s="2"/>
      <c r="AS371" s="2"/>
      <c r="AT371" s="2"/>
      <c r="AU371" s="18"/>
      <c r="AV371" s="18"/>
      <c r="AW371" s="18"/>
      <c r="AX371" s="2"/>
      <c r="AY371" s="2"/>
      <c r="AZ371" s="2"/>
      <c r="BA371" s="2"/>
      <c r="BB371" s="2"/>
      <c r="BC371" s="2"/>
      <c r="BD371" s="2"/>
      <c r="BE371" s="2"/>
      <c r="BF371" s="2"/>
      <c r="BG371" s="2"/>
      <c r="BH371" s="2"/>
      <c r="BI371" s="2"/>
      <c r="BJ371" s="2"/>
      <c r="BK371" s="2"/>
      <c r="BL371" s="2"/>
      <c r="BM371" s="2"/>
    </row>
    <row r="372" spans="1:65" s="9" customFormat="1" ht="24.95" customHeight="1">
      <c r="A372" s="26"/>
      <c r="B372" s="27"/>
      <c r="C372" s="27"/>
      <c r="D372" s="27"/>
      <c r="E372" s="27"/>
      <c r="F372" s="28"/>
      <c r="G372" s="29"/>
      <c r="H372" s="29"/>
      <c r="I372" s="30"/>
      <c r="J372" s="30"/>
      <c r="K372" s="30"/>
      <c r="L372" s="30"/>
      <c r="M372" s="30"/>
      <c r="N372" s="30"/>
      <c r="O372" s="30"/>
      <c r="P372" s="30"/>
      <c r="Q372" s="31"/>
      <c r="R372" s="30"/>
      <c r="S372" s="30"/>
      <c r="T372" s="30"/>
      <c r="U372" s="30"/>
      <c r="V372" s="30"/>
      <c r="W372" s="30"/>
      <c r="X372" s="30"/>
      <c r="Y372" s="30"/>
      <c r="Z372" s="30"/>
      <c r="AA372" s="30"/>
      <c r="AB372" s="30"/>
      <c r="AC372" s="30"/>
      <c r="AD372" s="30"/>
      <c r="AE372" s="30"/>
      <c r="AF372" s="30"/>
      <c r="AG372" s="30"/>
      <c r="AH372" s="30"/>
      <c r="AI372" s="30"/>
      <c r="AJ372" s="30"/>
      <c r="AK372" s="30"/>
      <c r="AL372" s="30"/>
      <c r="AM372" s="31"/>
      <c r="AN372" s="32"/>
      <c r="AO372" s="32"/>
      <c r="AP372" s="30"/>
      <c r="AQ372" s="30"/>
      <c r="AR372" s="30"/>
      <c r="AS372" s="30"/>
      <c r="AT372" s="30"/>
      <c r="AU372" s="31"/>
      <c r="AV372" s="31"/>
      <c r="AW372" s="31"/>
      <c r="AX372" s="30"/>
      <c r="AY372" s="30"/>
      <c r="AZ372" s="30"/>
      <c r="BA372" s="30"/>
      <c r="BB372" s="30"/>
      <c r="BC372" s="30"/>
      <c r="BD372" s="30"/>
      <c r="BE372" s="30"/>
      <c r="BF372" s="30"/>
      <c r="BG372" s="30"/>
      <c r="BH372" s="30"/>
      <c r="BI372" s="30"/>
      <c r="BJ372" s="30"/>
      <c r="BK372" s="30"/>
      <c r="BL372" s="30"/>
      <c r="BM372" s="30"/>
    </row>
    <row r="373" spans="1:65" s="9" customFormat="1" ht="24.95" customHeight="1">
      <c r="A373" s="26"/>
      <c r="B373" s="27"/>
      <c r="C373" s="27"/>
      <c r="D373" s="27"/>
      <c r="E373" s="27"/>
      <c r="F373" s="28"/>
      <c r="G373" s="29"/>
      <c r="H373" s="29"/>
      <c r="I373" s="30"/>
      <c r="J373" s="30"/>
      <c r="K373" s="30"/>
      <c r="L373" s="30"/>
      <c r="M373" s="30"/>
      <c r="N373" s="30"/>
      <c r="O373" s="30"/>
      <c r="P373" s="30"/>
      <c r="Q373" s="31"/>
      <c r="R373" s="30"/>
      <c r="S373" s="30"/>
      <c r="T373" s="30"/>
      <c r="U373" s="30"/>
      <c r="V373" s="30"/>
      <c r="W373" s="30"/>
      <c r="X373" s="30"/>
      <c r="Y373" s="30"/>
      <c r="Z373" s="30"/>
      <c r="AA373" s="30"/>
      <c r="AB373" s="30"/>
      <c r="AC373" s="30"/>
      <c r="AD373" s="30"/>
      <c r="AE373" s="30"/>
      <c r="AF373" s="30"/>
      <c r="AG373" s="30"/>
      <c r="AH373" s="30"/>
      <c r="AI373" s="30"/>
      <c r="AJ373" s="30"/>
      <c r="AK373" s="30"/>
      <c r="AL373" s="30"/>
      <c r="AM373" s="31"/>
      <c r="AN373" s="32"/>
      <c r="AO373" s="32"/>
      <c r="AP373" s="30"/>
      <c r="AQ373" s="30"/>
      <c r="AR373" s="30"/>
      <c r="AS373" s="30"/>
      <c r="AT373" s="30"/>
      <c r="AU373" s="31"/>
      <c r="AV373" s="31"/>
      <c r="AW373" s="31"/>
      <c r="AX373" s="30"/>
      <c r="AY373" s="30"/>
      <c r="AZ373" s="30"/>
      <c r="BA373" s="30"/>
      <c r="BB373" s="30"/>
      <c r="BC373" s="30"/>
      <c r="BD373" s="30"/>
      <c r="BE373" s="30"/>
      <c r="BF373" s="30"/>
      <c r="BG373" s="30"/>
      <c r="BH373" s="30"/>
      <c r="BI373" s="30"/>
      <c r="BJ373" s="30"/>
      <c r="BK373" s="30"/>
      <c r="BL373" s="30"/>
      <c r="BM373" s="30"/>
    </row>
    <row r="374" spans="1:65" s="9" customFormat="1" ht="24.95" customHeight="1">
      <c r="A374" s="33"/>
      <c r="B374" s="34"/>
      <c r="C374" s="34"/>
      <c r="D374" s="27"/>
      <c r="E374" s="27"/>
      <c r="F374" s="28"/>
      <c r="G374" s="29"/>
      <c r="H374" s="29"/>
      <c r="I374" s="30"/>
      <c r="J374" s="30"/>
      <c r="K374" s="30"/>
      <c r="L374" s="30"/>
      <c r="M374" s="30"/>
      <c r="N374" s="30"/>
      <c r="O374" s="30"/>
      <c r="P374" s="30"/>
      <c r="Q374" s="31"/>
      <c r="R374" s="30"/>
      <c r="S374" s="30"/>
      <c r="T374" s="30"/>
      <c r="U374" s="30"/>
      <c r="V374" s="30"/>
      <c r="W374" s="30"/>
      <c r="X374" s="30"/>
      <c r="Y374" s="30"/>
      <c r="Z374" s="30"/>
      <c r="AA374" s="30"/>
      <c r="AB374" s="30"/>
      <c r="AC374" s="30"/>
      <c r="AD374" s="30"/>
      <c r="AE374" s="30"/>
      <c r="AF374" s="30"/>
      <c r="AG374" s="30"/>
      <c r="AH374" s="30"/>
      <c r="AI374" s="30"/>
      <c r="AJ374" s="30"/>
      <c r="AK374" s="30"/>
      <c r="AL374" s="30"/>
      <c r="AM374" s="31"/>
      <c r="AN374" s="32"/>
      <c r="AO374" s="32"/>
      <c r="AP374" s="30"/>
      <c r="AQ374" s="30"/>
      <c r="AR374" s="30"/>
      <c r="AS374" s="30"/>
      <c r="AT374" s="30"/>
      <c r="AU374" s="31"/>
      <c r="AV374" s="31"/>
      <c r="AW374" s="31"/>
      <c r="AX374" s="30"/>
      <c r="AY374" s="30"/>
      <c r="AZ374" s="30"/>
      <c r="BA374" s="30"/>
      <c r="BB374" s="30"/>
      <c r="BC374" s="30"/>
      <c r="BD374" s="30"/>
      <c r="BE374" s="30"/>
      <c r="BF374" s="30"/>
      <c r="BG374" s="30"/>
      <c r="BH374" s="30"/>
      <c r="BI374" s="30"/>
      <c r="BJ374" s="30"/>
      <c r="BK374" s="30"/>
      <c r="BL374" s="30"/>
      <c r="BM374" s="30"/>
    </row>
    <row r="375" spans="1:65" s="9" customFormat="1" ht="24.95" customHeight="1">
      <c r="A375" s="147"/>
      <c r="B375" s="147"/>
      <c r="C375" s="147"/>
      <c r="D375" s="147"/>
      <c r="E375" s="147"/>
      <c r="F375" s="147"/>
      <c r="G375" s="147"/>
      <c r="H375" s="147"/>
      <c r="I375" s="2"/>
      <c r="J375" s="2"/>
      <c r="K375" s="2"/>
      <c r="L375" s="2"/>
      <c r="M375" s="2"/>
      <c r="N375" s="2"/>
      <c r="O375" s="2"/>
      <c r="P375" s="2"/>
      <c r="Q375" s="18"/>
      <c r="R375" s="2"/>
      <c r="S375" s="2"/>
      <c r="T375" s="2"/>
      <c r="U375" s="2"/>
      <c r="V375" s="2"/>
      <c r="W375" s="2"/>
      <c r="X375" s="2"/>
      <c r="Y375" s="2"/>
      <c r="Z375" s="2"/>
      <c r="AA375" s="2"/>
      <c r="AB375" s="2"/>
      <c r="AC375" s="2"/>
      <c r="AD375" s="2"/>
      <c r="AE375" s="2"/>
      <c r="AF375" s="2"/>
      <c r="AG375" s="2"/>
      <c r="AH375" s="2"/>
      <c r="AI375" s="2"/>
      <c r="AJ375" s="2"/>
      <c r="AK375" s="2"/>
      <c r="AL375" s="2"/>
      <c r="AM375" s="18"/>
      <c r="AN375" s="22"/>
      <c r="AO375" s="22"/>
      <c r="AP375" s="2"/>
      <c r="AQ375" s="2"/>
      <c r="AR375" s="2"/>
      <c r="AS375" s="2"/>
      <c r="AT375" s="2"/>
      <c r="AU375" s="18"/>
      <c r="AV375" s="18"/>
      <c r="AW375" s="18"/>
      <c r="AX375" s="2"/>
      <c r="AY375" s="2"/>
      <c r="AZ375" s="2"/>
      <c r="BA375" s="2"/>
      <c r="BB375" s="2"/>
      <c r="BC375" s="2"/>
      <c r="BD375" s="2"/>
      <c r="BE375" s="2"/>
      <c r="BF375" s="2"/>
      <c r="BG375" s="2"/>
      <c r="BH375" s="2"/>
      <c r="BI375" s="2"/>
      <c r="BJ375" s="2"/>
      <c r="BK375" s="2"/>
      <c r="BL375" s="2"/>
      <c r="BM375" s="2"/>
    </row>
    <row r="376" spans="1:65" s="9" customFormat="1" ht="24.95" customHeight="1">
      <c r="A376" s="17"/>
      <c r="B376" s="17"/>
      <c r="C376" s="17"/>
      <c r="D376" s="14"/>
      <c r="E376" s="14"/>
      <c r="F376" s="15"/>
      <c r="G376" s="16"/>
      <c r="H376" s="16"/>
      <c r="I376" s="2"/>
      <c r="J376" s="2"/>
      <c r="K376" s="2"/>
      <c r="L376" s="2"/>
      <c r="M376" s="2"/>
      <c r="N376" s="2"/>
      <c r="O376" s="2"/>
      <c r="P376" s="2"/>
      <c r="Q376" s="18"/>
      <c r="R376" s="2"/>
      <c r="S376" s="2"/>
      <c r="T376" s="2"/>
      <c r="U376" s="2"/>
      <c r="V376" s="2"/>
      <c r="W376" s="2"/>
      <c r="X376" s="2"/>
      <c r="Y376" s="2"/>
      <c r="Z376" s="2"/>
      <c r="AA376" s="2"/>
      <c r="AB376" s="2"/>
      <c r="AC376" s="2"/>
      <c r="AD376" s="2"/>
      <c r="AE376" s="2"/>
      <c r="AF376" s="2"/>
      <c r="AG376" s="2"/>
      <c r="AH376" s="2"/>
      <c r="AI376" s="2"/>
      <c r="AJ376" s="2"/>
      <c r="AK376" s="2"/>
      <c r="AL376" s="2"/>
      <c r="AM376" s="18"/>
      <c r="AN376" s="22"/>
      <c r="AO376" s="22"/>
      <c r="AP376" s="2"/>
      <c r="AQ376" s="2"/>
      <c r="AR376" s="2"/>
      <c r="AS376" s="2"/>
      <c r="AT376" s="2"/>
      <c r="AU376" s="18"/>
      <c r="AV376" s="18"/>
      <c r="AW376" s="18"/>
      <c r="AX376" s="2"/>
      <c r="AY376" s="2"/>
      <c r="AZ376" s="2"/>
      <c r="BA376" s="2"/>
      <c r="BB376" s="2"/>
      <c r="BC376" s="2"/>
      <c r="BD376" s="2"/>
      <c r="BE376" s="2"/>
      <c r="BF376" s="2"/>
      <c r="BG376" s="2"/>
      <c r="BH376" s="2"/>
      <c r="BI376" s="2"/>
      <c r="BJ376" s="2"/>
      <c r="BK376" s="2"/>
      <c r="BL376" s="2"/>
      <c r="BM376" s="2"/>
    </row>
    <row r="377" spans="1:65" s="9" customFormat="1" ht="24.95" customHeight="1">
      <c r="A377" s="17"/>
      <c r="B377" s="17"/>
      <c r="C377" s="17"/>
      <c r="D377" s="14"/>
      <c r="E377" s="14"/>
      <c r="F377" s="15"/>
      <c r="G377" s="16"/>
      <c r="H377" s="16"/>
      <c r="I377" s="2"/>
      <c r="J377" s="2"/>
      <c r="K377" s="2"/>
      <c r="L377" s="2"/>
      <c r="M377" s="2"/>
      <c r="N377" s="2"/>
      <c r="O377" s="2"/>
      <c r="P377" s="2"/>
      <c r="Q377" s="18"/>
      <c r="R377" s="2"/>
      <c r="S377" s="2"/>
      <c r="T377" s="2"/>
      <c r="U377" s="2"/>
      <c r="V377" s="2"/>
      <c r="W377" s="2"/>
      <c r="X377" s="2"/>
      <c r="Y377" s="2"/>
      <c r="Z377" s="2"/>
      <c r="AA377" s="2"/>
      <c r="AB377" s="2"/>
      <c r="AC377" s="2"/>
      <c r="AD377" s="2"/>
      <c r="AE377" s="2"/>
      <c r="AF377" s="2"/>
      <c r="AG377" s="2"/>
      <c r="AH377" s="2"/>
      <c r="AI377" s="2"/>
      <c r="AJ377" s="2"/>
      <c r="AK377" s="2"/>
      <c r="AL377" s="2"/>
      <c r="AM377" s="18"/>
      <c r="AN377" s="22"/>
      <c r="AO377" s="22"/>
      <c r="AP377" s="2"/>
      <c r="AQ377" s="2"/>
      <c r="AR377" s="2"/>
      <c r="AS377" s="2"/>
      <c r="AT377" s="2"/>
      <c r="AU377" s="18"/>
      <c r="AV377" s="18"/>
      <c r="AW377" s="18"/>
      <c r="AX377" s="2"/>
      <c r="AY377" s="2"/>
      <c r="AZ377" s="2"/>
      <c r="BA377" s="2"/>
      <c r="BB377" s="2"/>
      <c r="BC377" s="2"/>
      <c r="BD377" s="2"/>
      <c r="BE377" s="2"/>
      <c r="BF377" s="2"/>
      <c r="BG377" s="2"/>
      <c r="BH377" s="2"/>
      <c r="BI377" s="2"/>
      <c r="BJ377" s="2"/>
      <c r="BK377" s="2"/>
      <c r="BL377" s="2"/>
      <c r="BM377" s="2"/>
    </row>
    <row r="378" spans="1:65" s="9" customFormat="1" ht="24.95" customHeight="1">
      <c r="A378" s="11"/>
      <c r="B378" s="11"/>
      <c r="C378" s="11"/>
      <c r="D378" s="2"/>
      <c r="E378" s="11"/>
      <c r="F378" s="11"/>
      <c r="G378" s="11"/>
      <c r="H378" s="18"/>
      <c r="I378" s="2"/>
      <c r="J378" s="2"/>
      <c r="K378" s="2"/>
      <c r="L378" s="2"/>
      <c r="M378" s="2"/>
      <c r="N378" s="2"/>
      <c r="O378" s="2"/>
      <c r="P378" s="2"/>
      <c r="Q378" s="18"/>
      <c r="R378" s="2"/>
      <c r="S378" s="2"/>
      <c r="T378" s="2"/>
      <c r="U378" s="2"/>
      <c r="V378" s="2"/>
      <c r="W378" s="2"/>
      <c r="X378" s="2"/>
      <c r="Y378" s="2"/>
      <c r="Z378" s="2"/>
      <c r="AA378" s="2"/>
      <c r="AB378" s="2"/>
      <c r="AC378" s="2"/>
      <c r="AD378" s="2"/>
      <c r="AE378" s="2"/>
      <c r="AF378" s="2"/>
      <c r="AG378" s="2"/>
      <c r="AH378" s="2"/>
      <c r="AI378" s="2"/>
      <c r="AJ378" s="2"/>
      <c r="AK378" s="2"/>
      <c r="AL378" s="2"/>
      <c r="AM378" s="18"/>
      <c r="AN378" s="22"/>
      <c r="AO378" s="22"/>
      <c r="AP378" s="2"/>
      <c r="AQ378" s="2"/>
      <c r="AR378" s="2"/>
      <c r="AS378" s="2"/>
      <c r="AT378" s="2"/>
      <c r="AU378" s="18"/>
      <c r="AV378" s="18"/>
      <c r="AW378" s="18"/>
      <c r="AX378" s="2"/>
      <c r="AY378" s="2"/>
      <c r="AZ378" s="2"/>
      <c r="BA378" s="2"/>
      <c r="BB378" s="2"/>
      <c r="BC378" s="2"/>
      <c r="BD378" s="2"/>
      <c r="BE378" s="2"/>
      <c r="BF378" s="2"/>
      <c r="BG378" s="2"/>
      <c r="BH378" s="2"/>
      <c r="BI378" s="2"/>
      <c r="BJ378" s="2"/>
      <c r="BK378" s="2"/>
      <c r="BL378" s="2"/>
      <c r="BM378" s="2"/>
    </row>
    <row r="379" spans="1:65" s="9" customFormat="1" ht="24.95" customHeight="1">
      <c r="A379" s="11"/>
      <c r="B379" s="11"/>
      <c r="C379" s="11"/>
      <c r="D379" s="2"/>
      <c r="E379" s="11"/>
      <c r="F379" s="11"/>
      <c r="G379" s="11"/>
      <c r="H379" s="18"/>
      <c r="I379" s="2"/>
      <c r="J379" s="2"/>
      <c r="K379" s="2"/>
      <c r="L379" s="2"/>
      <c r="M379" s="2"/>
      <c r="N379" s="2"/>
      <c r="O379" s="2"/>
      <c r="P379" s="2"/>
      <c r="Q379" s="18"/>
      <c r="R379" s="2"/>
      <c r="S379" s="2"/>
      <c r="T379" s="2"/>
      <c r="U379" s="2"/>
      <c r="V379" s="2"/>
      <c r="W379" s="2"/>
      <c r="X379" s="2"/>
      <c r="Y379" s="2"/>
      <c r="Z379" s="2"/>
      <c r="AA379" s="2"/>
      <c r="AB379" s="2"/>
      <c r="AC379" s="2"/>
      <c r="AD379" s="2"/>
      <c r="AE379" s="2"/>
      <c r="AF379" s="2"/>
      <c r="AG379" s="2"/>
      <c r="AH379" s="2"/>
      <c r="AI379" s="2"/>
      <c r="AJ379" s="2"/>
      <c r="AK379" s="2"/>
      <c r="AL379" s="2"/>
      <c r="AM379" s="18"/>
      <c r="AN379" s="22"/>
      <c r="AO379" s="22"/>
      <c r="AP379" s="2"/>
      <c r="AQ379" s="2"/>
      <c r="AR379" s="2"/>
      <c r="AS379" s="2"/>
      <c r="AT379" s="2"/>
      <c r="AU379" s="18"/>
      <c r="AV379" s="18"/>
      <c r="AW379" s="18"/>
      <c r="AX379" s="2"/>
      <c r="AY379" s="2"/>
      <c r="AZ379" s="2"/>
      <c r="BA379" s="2"/>
      <c r="BB379" s="2"/>
      <c r="BC379" s="2"/>
      <c r="BD379" s="2"/>
      <c r="BE379" s="2"/>
      <c r="BF379" s="2"/>
      <c r="BG379" s="2"/>
      <c r="BH379" s="2"/>
      <c r="BI379" s="2"/>
      <c r="BJ379" s="2"/>
      <c r="BK379" s="2"/>
      <c r="BL379" s="2"/>
      <c r="BM379" s="2"/>
    </row>
    <row r="380" spans="1:65" s="9" customFormat="1" ht="24.95" customHeight="1">
      <c r="A380" s="11"/>
      <c r="B380" s="11"/>
      <c r="C380" s="11"/>
      <c r="D380" s="2"/>
      <c r="E380" s="11"/>
      <c r="F380" s="11"/>
      <c r="G380" s="11"/>
      <c r="H380" s="18"/>
      <c r="I380" s="2"/>
      <c r="J380" s="2"/>
      <c r="K380" s="2"/>
      <c r="L380" s="2"/>
      <c r="M380" s="2"/>
      <c r="N380" s="2"/>
      <c r="O380" s="2"/>
      <c r="P380" s="2"/>
      <c r="Q380" s="18"/>
      <c r="R380" s="2"/>
      <c r="S380" s="2"/>
      <c r="T380" s="2"/>
      <c r="U380" s="2"/>
      <c r="V380" s="2"/>
      <c r="W380" s="2"/>
      <c r="X380" s="2"/>
      <c r="Y380" s="2"/>
      <c r="Z380" s="2"/>
      <c r="AA380" s="2"/>
      <c r="AB380" s="2"/>
      <c r="AC380" s="2"/>
      <c r="AD380" s="2"/>
      <c r="AE380" s="2"/>
      <c r="AF380" s="2"/>
      <c r="AG380" s="2"/>
      <c r="AH380" s="2"/>
      <c r="AI380" s="2"/>
      <c r="AJ380" s="2"/>
      <c r="AK380" s="2"/>
      <c r="AL380" s="2"/>
      <c r="AM380" s="18"/>
      <c r="AN380" s="22"/>
      <c r="AO380" s="22"/>
      <c r="AP380" s="2"/>
      <c r="AQ380" s="2"/>
      <c r="AR380" s="2"/>
      <c r="AS380" s="2"/>
      <c r="AT380" s="2"/>
      <c r="AU380" s="18"/>
      <c r="AV380" s="18"/>
      <c r="AW380" s="18"/>
      <c r="AX380" s="2"/>
      <c r="AY380" s="2"/>
      <c r="AZ380" s="2"/>
      <c r="BA380" s="2"/>
      <c r="BB380" s="2"/>
      <c r="BC380" s="2"/>
      <c r="BD380" s="2"/>
      <c r="BE380" s="2"/>
      <c r="BF380" s="2"/>
      <c r="BG380" s="2"/>
      <c r="BH380" s="2"/>
      <c r="BI380" s="2"/>
      <c r="BJ380" s="2"/>
      <c r="BK380" s="2"/>
      <c r="BL380" s="2"/>
      <c r="BM380" s="2"/>
    </row>
    <row r="381" spans="1:65" s="9" customFormat="1" ht="24.95" customHeight="1">
      <c r="A381" s="2"/>
      <c r="B381" s="2"/>
      <c r="C381" s="2"/>
      <c r="D381" s="2"/>
      <c r="E381" s="2"/>
      <c r="F381" s="2"/>
      <c r="G381" s="3"/>
      <c r="H381" s="18"/>
      <c r="I381" s="2"/>
      <c r="J381" s="2"/>
      <c r="K381" s="2"/>
      <c r="L381" s="2"/>
      <c r="M381" s="2"/>
      <c r="N381" s="2"/>
      <c r="O381" s="2"/>
      <c r="P381" s="2"/>
      <c r="Q381" s="18"/>
      <c r="R381" s="2"/>
      <c r="S381" s="2"/>
      <c r="T381" s="2"/>
      <c r="U381" s="2"/>
      <c r="V381" s="2"/>
      <c r="W381" s="2"/>
      <c r="X381" s="2"/>
      <c r="Y381" s="2"/>
      <c r="Z381" s="2"/>
      <c r="AA381" s="2"/>
      <c r="AB381" s="2"/>
      <c r="AC381" s="2"/>
      <c r="AD381" s="2"/>
      <c r="AE381" s="2"/>
      <c r="AF381" s="2"/>
      <c r="AG381" s="2"/>
      <c r="AH381" s="2"/>
      <c r="AI381" s="2"/>
      <c r="AJ381" s="2"/>
      <c r="AK381" s="2"/>
      <c r="AL381" s="2"/>
      <c r="AM381" s="18"/>
      <c r="AN381" s="22"/>
      <c r="AO381" s="22"/>
      <c r="AP381" s="2"/>
      <c r="AQ381" s="2"/>
      <c r="AR381" s="2"/>
      <c r="AS381" s="2"/>
      <c r="AT381" s="2"/>
      <c r="AU381" s="18"/>
      <c r="AV381" s="18"/>
      <c r="AW381" s="18"/>
      <c r="AX381" s="2"/>
      <c r="AY381" s="2"/>
      <c r="AZ381" s="2"/>
      <c r="BA381" s="2"/>
      <c r="BB381" s="2"/>
      <c r="BC381" s="2"/>
      <c r="BD381" s="2"/>
      <c r="BE381" s="2"/>
      <c r="BF381" s="2"/>
      <c r="BG381" s="2"/>
      <c r="BH381" s="2"/>
      <c r="BI381" s="2"/>
      <c r="BJ381" s="2"/>
      <c r="BK381" s="2"/>
      <c r="BL381" s="2"/>
      <c r="BM381" s="2"/>
    </row>
    <row r="382" spans="1:65" s="9" customFormat="1" ht="24.95" customHeight="1">
      <c r="A382" s="2"/>
      <c r="B382" s="2"/>
      <c r="C382" s="2"/>
      <c r="D382" s="2"/>
      <c r="E382" s="2"/>
      <c r="F382" s="2"/>
      <c r="G382" s="3"/>
      <c r="H382" s="18"/>
      <c r="I382" s="2"/>
      <c r="J382" s="2"/>
      <c r="K382" s="2"/>
      <c r="L382" s="2"/>
      <c r="M382" s="2"/>
      <c r="N382" s="2"/>
      <c r="O382" s="2"/>
      <c r="P382" s="2"/>
      <c r="Q382" s="18"/>
      <c r="R382" s="2"/>
      <c r="S382" s="2"/>
      <c r="T382" s="2"/>
      <c r="U382" s="2"/>
      <c r="V382" s="2"/>
      <c r="W382" s="2"/>
      <c r="X382" s="2"/>
      <c r="Y382" s="2"/>
      <c r="Z382" s="2"/>
      <c r="AA382" s="2"/>
      <c r="AB382" s="2"/>
      <c r="AC382" s="2"/>
      <c r="AD382" s="2"/>
      <c r="AE382" s="2"/>
      <c r="AF382" s="2"/>
      <c r="AG382" s="2"/>
      <c r="AH382" s="2"/>
      <c r="AI382" s="2"/>
      <c r="AJ382" s="2"/>
      <c r="AK382" s="2"/>
      <c r="AL382" s="2"/>
      <c r="AM382" s="18"/>
      <c r="AN382" s="22"/>
      <c r="AO382" s="22"/>
      <c r="AP382" s="2"/>
      <c r="AQ382" s="2"/>
      <c r="AR382" s="2"/>
      <c r="AS382" s="2"/>
      <c r="AT382" s="2"/>
      <c r="AU382" s="18"/>
      <c r="AV382" s="18"/>
      <c r="AW382" s="18"/>
      <c r="AX382" s="2"/>
      <c r="AY382" s="2"/>
      <c r="AZ382" s="2"/>
      <c r="BA382" s="2"/>
      <c r="BB382" s="2"/>
      <c r="BC382" s="2"/>
      <c r="BD382" s="2"/>
      <c r="BE382" s="2"/>
      <c r="BF382" s="2"/>
      <c r="BG382" s="2"/>
      <c r="BH382" s="2"/>
      <c r="BI382" s="2"/>
      <c r="BJ382" s="2"/>
      <c r="BK382" s="2"/>
      <c r="BL382" s="2"/>
      <c r="BM382" s="2"/>
    </row>
    <row r="383" spans="1:65" ht="24.95" customHeight="1"/>
    <row r="384" spans="1:65" ht="24.95" customHeight="1"/>
    <row r="385" ht="24.95" customHeight="1"/>
    <row r="386" ht="24.95" customHeight="1"/>
    <row r="387" ht="24.95" customHeight="1"/>
    <row r="388" ht="24.95" customHeight="1"/>
    <row r="389" ht="24.95" customHeight="1"/>
    <row r="390" ht="24.95" customHeight="1"/>
    <row r="391" ht="24.95" customHeight="1"/>
    <row r="392" ht="24.95" customHeight="1"/>
    <row r="393" ht="24.95" customHeight="1"/>
    <row r="394" ht="24.95" customHeight="1"/>
    <row r="395" ht="24.95" customHeight="1"/>
    <row r="396" ht="24.95" customHeight="1"/>
    <row r="397" ht="24.95" customHeight="1"/>
    <row r="398" ht="24.95" customHeight="1"/>
    <row r="399" ht="24.95" customHeight="1"/>
    <row r="400" ht="24.95" customHeight="1"/>
    <row r="401" spans="1:65" ht="24.95" customHeight="1"/>
    <row r="402" spans="1:65" ht="24.95" customHeight="1"/>
    <row r="403" spans="1:65" ht="24.95" customHeight="1"/>
    <row r="404" spans="1:65" ht="24.95" customHeight="1"/>
    <row r="405" spans="1:65" ht="24.95" customHeight="1"/>
    <row r="406" spans="1:65" ht="24.95" customHeight="1"/>
    <row r="407" spans="1:65" ht="24.95" customHeight="1"/>
    <row r="408" spans="1:65" ht="24.95" customHeight="1"/>
    <row r="409" spans="1:65" ht="24.95" customHeight="1"/>
    <row r="410" spans="1:65" ht="24.95" customHeight="1"/>
    <row r="411" spans="1:65" ht="24.95" customHeight="1"/>
    <row r="412" spans="1:65" ht="24.95" customHeight="1"/>
    <row r="413" spans="1:65" s="57" customFormat="1" ht="24.95" customHeight="1">
      <c r="A413" s="2"/>
      <c r="B413" s="2"/>
      <c r="C413" s="2"/>
      <c r="D413" s="2"/>
      <c r="E413" s="2"/>
      <c r="F413" s="2"/>
      <c r="G413" s="3"/>
      <c r="H413" s="18"/>
      <c r="I413" s="2"/>
      <c r="J413" s="2"/>
      <c r="K413" s="2"/>
      <c r="L413" s="2"/>
      <c r="M413" s="2"/>
      <c r="N413" s="2"/>
      <c r="O413" s="2"/>
      <c r="P413" s="2"/>
      <c r="Q413" s="18"/>
      <c r="R413" s="2"/>
      <c r="S413" s="2"/>
      <c r="T413" s="2"/>
      <c r="U413" s="2"/>
      <c r="V413" s="2"/>
      <c r="W413" s="2"/>
      <c r="X413" s="2"/>
      <c r="Y413" s="2"/>
      <c r="Z413" s="2"/>
      <c r="AA413" s="2"/>
      <c r="AB413" s="2"/>
      <c r="AC413" s="2"/>
      <c r="AD413" s="2"/>
      <c r="AE413" s="2"/>
      <c r="AF413" s="2"/>
      <c r="AG413" s="2"/>
      <c r="AH413" s="2"/>
      <c r="AI413" s="2"/>
      <c r="AJ413" s="2"/>
      <c r="AK413" s="2"/>
      <c r="AL413" s="2"/>
      <c r="AM413" s="18"/>
      <c r="AN413" s="22"/>
      <c r="AO413" s="22"/>
      <c r="AP413" s="2"/>
      <c r="AQ413" s="2"/>
      <c r="AR413" s="2"/>
      <c r="AS413" s="2"/>
      <c r="AT413" s="2"/>
      <c r="AU413" s="18"/>
      <c r="AV413" s="18"/>
      <c r="AW413" s="18"/>
      <c r="AX413" s="2"/>
      <c r="AY413" s="2"/>
      <c r="AZ413" s="2"/>
      <c r="BA413" s="2"/>
      <c r="BB413" s="2"/>
      <c r="BC413" s="2"/>
      <c r="BD413" s="2"/>
      <c r="BE413" s="2"/>
      <c r="BF413" s="2"/>
      <c r="BG413" s="2"/>
      <c r="BH413" s="2"/>
      <c r="BI413" s="2"/>
      <c r="BJ413" s="2"/>
      <c r="BK413" s="2"/>
      <c r="BL413" s="2"/>
      <c r="BM413" s="2"/>
    </row>
    <row r="414" spans="1:65" ht="24.95" customHeight="1"/>
    <row r="415" spans="1:65" ht="24.95" customHeight="1"/>
    <row r="416" spans="1:65" ht="24.95" customHeight="1"/>
    <row r="417" spans="1:65" ht="24.95" customHeight="1"/>
    <row r="418" spans="1:65" s="56" customFormat="1" ht="24.95" customHeight="1">
      <c r="A418" s="2"/>
      <c r="B418" s="2"/>
      <c r="C418" s="2"/>
      <c r="D418" s="2"/>
      <c r="E418" s="2"/>
      <c r="F418" s="2"/>
      <c r="G418" s="3"/>
      <c r="H418" s="18"/>
      <c r="I418" s="2"/>
      <c r="J418" s="2"/>
      <c r="K418" s="2"/>
      <c r="L418" s="2"/>
      <c r="M418" s="2"/>
      <c r="N418" s="2"/>
      <c r="O418" s="2"/>
      <c r="P418" s="2"/>
      <c r="Q418" s="18"/>
      <c r="R418" s="2"/>
      <c r="S418" s="2"/>
      <c r="T418" s="2"/>
      <c r="U418" s="2"/>
      <c r="V418" s="2"/>
      <c r="W418" s="2"/>
      <c r="X418" s="2"/>
      <c r="Y418" s="2"/>
      <c r="Z418" s="2"/>
      <c r="AA418" s="2"/>
      <c r="AB418" s="2"/>
      <c r="AC418" s="2"/>
      <c r="AD418" s="2"/>
      <c r="AE418" s="2"/>
      <c r="AF418" s="2"/>
      <c r="AG418" s="2"/>
      <c r="AH418" s="2"/>
      <c r="AI418" s="2"/>
      <c r="AJ418" s="2"/>
      <c r="AK418" s="2"/>
      <c r="AL418" s="2"/>
      <c r="AM418" s="18"/>
      <c r="AN418" s="22"/>
      <c r="AO418" s="22"/>
      <c r="AP418" s="2"/>
      <c r="AQ418" s="2"/>
      <c r="AR418" s="2"/>
      <c r="AS418" s="2"/>
      <c r="AT418" s="2"/>
      <c r="AU418" s="18"/>
      <c r="AV418" s="18"/>
      <c r="AW418" s="18"/>
      <c r="AX418" s="2"/>
      <c r="AY418" s="2"/>
      <c r="AZ418" s="2"/>
      <c r="BA418" s="2"/>
      <c r="BB418" s="2"/>
      <c r="BC418" s="2"/>
      <c r="BD418" s="2"/>
      <c r="BE418" s="2"/>
      <c r="BF418" s="2"/>
      <c r="BG418" s="2"/>
      <c r="BH418" s="2"/>
      <c r="BI418" s="2"/>
      <c r="BJ418" s="2"/>
      <c r="BK418" s="2"/>
      <c r="BL418" s="2"/>
      <c r="BM418" s="2"/>
    </row>
    <row r="419" spans="1:65" ht="24.95" customHeight="1"/>
    <row r="420" spans="1:65" ht="24.95" customHeight="1"/>
    <row r="421" spans="1:65" ht="24.95" customHeight="1"/>
    <row r="422" spans="1:65" ht="24.95" customHeight="1"/>
    <row r="423" spans="1:65" ht="24.95" customHeight="1"/>
    <row r="424" spans="1:65" ht="24.95" customHeight="1"/>
    <row r="425" spans="1:65" ht="24.95" customHeight="1"/>
    <row r="426" spans="1:65" ht="24.95" customHeight="1"/>
    <row r="427" spans="1:65" ht="24.95" customHeight="1"/>
    <row r="428" spans="1:65" ht="24.95" customHeight="1"/>
    <row r="429" spans="1:65" ht="24.95" customHeight="1"/>
    <row r="430" spans="1:65" ht="24.95" customHeight="1"/>
    <row r="431" spans="1:65" ht="24.95" customHeight="1"/>
    <row r="432" spans="1:65" ht="24.95" customHeight="1"/>
    <row r="433" ht="24.95" customHeight="1"/>
    <row r="434" ht="24.95" customHeight="1"/>
    <row r="435" ht="24.95" customHeight="1"/>
    <row r="436" ht="24.95" customHeight="1"/>
    <row r="437" ht="24.95" customHeight="1"/>
    <row r="438" ht="24.95" customHeight="1"/>
    <row r="439" ht="24.95" customHeight="1"/>
    <row r="440" ht="24.95" customHeight="1"/>
    <row r="441" ht="24.95" customHeight="1"/>
    <row r="442" ht="24.95" customHeight="1"/>
    <row r="443" ht="24.95" customHeight="1"/>
    <row r="444" ht="24.95" customHeight="1"/>
    <row r="445" ht="24.95" customHeight="1"/>
    <row r="446" ht="24.95" customHeight="1"/>
    <row r="447" ht="24.95" customHeight="1"/>
    <row r="448" ht="24.95" customHeight="1"/>
    <row r="449" ht="24.95" customHeight="1"/>
    <row r="450" ht="24.95" customHeight="1"/>
    <row r="451" ht="24.95" customHeight="1"/>
    <row r="452" ht="24.95" customHeight="1"/>
    <row r="453" ht="24.95" customHeight="1"/>
    <row r="454" ht="24.95" customHeight="1"/>
    <row r="455" ht="24.95" customHeight="1"/>
    <row r="456" ht="24.95" customHeight="1"/>
    <row r="457" ht="24.95" customHeight="1"/>
    <row r="458" ht="24.95" customHeight="1"/>
    <row r="459" ht="24.95" customHeight="1"/>
    <row r="460" ht="24.95" customHeight="1"/>
    <row r="461" ht="24.95" customHeight="1"/>
    <row r="462" ht="24.95" customHeight="1"/>
    <row r="463" ht="24.95" customHeight="1"/>
    <row r="464" ht="24.95" customHeight="1"/>
    <row r="465" ht="24.95" customHeight="1"/>
    <row r="466" ht="24.95" customHeight="1"/>
    <row r="467" ht="24.95" customHeight="1"/>
    <row r="468" ht="24.95" customHeight="1"/>
    <row r="469" ht="24.95" customHeight="1"/>
    <row r="470" ht="24.95" customHeight="1"/>
    <row r="471" ht="24.95" customHeight="1"/>
    <row r="472" ht="24.95" customHeight="1"/>
    <row r="473" ht="24.95" customHeight="1"/>
    <row r="474" ht="24.95" customHeight="1"/>
    <row r="475" ht="24.95" customHeight="1"/>
    <row r="476" ht="24.95" customHeight="1"/>
    <row r="477" ht="24.95" customHeight="1"/>
    <row r="478" ht="24.95" customHeight="1"/>
    <row r="479" ht="24.95" customHeight="1"/>
    <row r="480" ht="24.95" customHeight="1"/>
    <row r="481" ht="24.95" customHeight="1"/>
    <row r="482" ht="24.95" customHeight="1"/>
    <row r="483" ht="24.95" customHeight="1"/>
    <row r="484" ht="24.95" customHeight="1"/>
    <row r="485" ht="24.95" customHeight="1"/>
    <row r="486" ht="24.95" customHeight="1"/>
    <row r="487" ht="24.95" customHeight="1"/>
    <row r="488" ht="24.95" customHeight="1"/>
    <row r="489" ht="24.95" customHeight="1"/>
    <row r="490" ht="24.95" customHeight="1"/>
    <row r="491" ht="24.95" customHeight="1"/>
    <row r="492" ht="24.95" customHeight="1"/>
    <row r="493" ht="24.95" customHeight="1"/>
    <row r="494" ht="24.95" customHeight="1"/>
    <row r="495" ht="24.95" customHeight="1"/>
    <row r="496" ht="24.95" customHeight="1"/>
    <row r="497" spans="66:72" ht="24.95" customHeight="1"/>
    <row r="498" spans="66:72" ht="24.95" customHeight="1"/>
    <row r="499" spans="66:72" ht="24.95" customHeight="1"/>
    <row r="500" spans="66:72" ht="24.95" customHeight="1"/>
    <row r="501" spans="66:72" ht="24.95" customHeight="1"/>
    <row r="502" spans="66:72" ht="24.95" customHeight="1"/>
    <row r="503" spans="66:72" ht="24.95" customHeight="1"/>
    <row r="504" spans="66:72" ht="24.95" customHeight="1"/>
    <row r="505" spans="66:72" ht="24.95" customHeight="1"/>
    <row r="506" spans="66:72" ht="24.95" customHeight="1"/>
    <row r="507" spans="66:72" ht="24.95" customHeight="1"/>
    <row r="508" spans="66:72" ht="24.95" customHeight="1"/>
    <row r="509" spans="66:72" ht="24.95" customHeight="1"/>
    <row r="510" spans="66:72" ht="24.95" customHeight="1"/>
    <row r="511" spans="66:72" ht="24.95" customHeight="1">
      <c r="BN511" s="58"/>
      <c r="BO511" s="58"/>
      <c r="BP511" s="58"/>
      <c r="BQ511" s="58"/>
      <c r="BR511" s="58"/>
      <c r="BS511" s="58"/>
      <c r="BT511" s="58"/>
    </row>
    <row r="512" spans="66:72" ht="24.95" customHeight="1">
      <c r="BN512" s="58"/>
      <c r="BO512" s="58"/>
      <c r="BP512" s="58"/>
      <c r="BQ512" s="58"/>
      <c r="BR512" s="58"/>
      <c r="BS512" s="58"/>
      <c r="BT512" s="58"/>
    </row>
    <row r="513" spans="66:72" ht="24.95" customHeight="1">
      <c r="BN513" s="58"/>
      <c r="BO513" s="58"/>
      <c r="BP513" s="58"/>
      <c r="BQ513" s="58"/>
      <c r="BR513" s="58"/>
      <c r="BS513" s="58"/>
      <c r="BT513" s="58"/>
    </row>
    <row r="514" spans="66:72" ht="24.95" customHeight="1">
      <c r="BN514" s="58"/>
      <c r="BO514" s="58"/>
      <c r="BP514" s="58"/>
      <c r="BQ514" s="58"/>
      <c r="BR514" s="58"/>
      <c r="BS514" s="58"/>
      <c r="BT514" s="58"/>
    </row>
    <row r="515" spans="66:72" ht="24.95" customHeight="1">
      <c r="BN515" s="58"/>
      <c r="BO515" s="58"/>
      <c r="BP515" s="58"/>
      <c r="BQ515" s="58"/>
      <c r="BR515" s="58"/>
      <c r="BS515" s="58"/>
      <c r="BT515" s="58"/>
    </row>
    <row r="516" spans="66:72" ht="24.95" customHeight="1">
      <c r="BN516" s="58"/>
      <c r="BO516" s="58"/>
      <c r="BP516" s="58"/>
      <c r="BQ516" s="58"/>
      <c r="BR516" s="58"/>
      <c r="BS516" s="58"/>
      <c r="BT516" s="58"/>
    </row>
    <row r="517" spans="66:72" ht="24.95" customHeight="1">
      <c r="BN517" s="58"/>
      <c r="BO517" s="58"/>
      <c r="BP517" s="58"/>
      <c r="BQ517" s="58"/>
      <c r="BR517" s="58"/>
      <c r="BS517" s="58"/>
      <c r="BT517" s="58"/>
    </row>
    <row r="518" spans="66:72" ht="24.95" customHeight="1">
      <c r="BN518" s="58"/>
      <c r="BO518" s="58"/>
      <c r="BP518" s="58"/>
      <c r="BQ518" s="58"/>
      <c r="BR518" s="58"/>
      <c r="BS518" s="58"/>
      <c r="BT518" s="58"/>
    </row>
    <row r="519" spans="66:72" ht="24.95" customHeight="1">
      <c r="BN519" s="58"/>
      <c r="BO519" s="58"/>
      <c r="BP519" s="58"/>
      <c r="BQ519" s="58"/>
      <c r="BR519" s="58"/>
      <c r="BS519" s="58"/>
      <c r="BT519" s="58"/>
    </row>
    <row r="520" spans="66:72" ht="24.95" customHeight="1">
      <c r="BN520" s="58"/>
      <c r="BO520" s="58"/>
      <c r="BP520" s="58"/>
      <c r="BQ520" s="58"/>
      <c r="BR520" s="58"/>
      <c r="BS520" s="58"/>
      <c r="BT520" s="58"/>
    </row>
    <row r="521" spans="66:72" ht="24.95" customHeight="1">
      <c r="BN521" s="58"/>
      <c r="BO521" s="58"/>
      <c r="BP521" s="58"/>
      <c r="BQ521" s="58"/>
      <c r="BR521" s="58"/>
      <c r="BS521" s="58"/>
      <c r="BT521" s="58"/>
    </row>
    <row r="522" spans="66:72" ht="24.95" customHeight="1">
      <c r="BN522" s="58"/>
      <c r="BO522" s="58"/>
      <c r="BP522" s="58"/>
      <c r="BQ522" s="58"/>
      <c r="BR522" s="58"/>
      <c r="BS522" s="58"/>
      <c r="BT522" s="58"/>
    </row>
    <row r="523" spans="66:72" ht="24.95" customHeight="1">
      <c r="BN523" s="58"/>
      <c r="BO523" s="58"/>
      <c r="BP523" s="58"/>
      <c r="BQ523" s="58"/>
      <c r="BR523" s="58"/>
      <c r="BS523" s="58"/>
      <c r="BT523" s="58"/>
    </row>
    <row r="524" spans="66:72" ht="24.95" customHeight="1"/>
    <row r="525" spans="66:72" ht="24.95" customHeight="1"/>
    <row r="526" spans="66:72" ht="24.95" customHeight="1"/>
    <row r="527" spans="66:72" ht="24.95" customHeight="1"/>
    <row r="528" spans="66:72" ht="24.95" customHeight="1"/>
    <row r="529" ht="24.95" customHeight="1"/>
    <row r="530" ht="24.95" customHeight="1"/>
    <row r="531" ht="24.95" customHeight="1"/>
    <row r="532" ht="24.95" customHeight="1"/>
    <row r="533" ht="24.95" customHeight="1"/>
    <row r="534" ht="24.95" customHeight="1"/>
    <row r="535" ht="24.95" customHeight="1"/>
    <row r="536" ht="24.95" customHeight="1"/>
    <row r="537" ht="24.95" customHeight="1"/>
    <row r="538" ht="24.95" customHeight="1"/>
    <row r="539" ht="24.95" customHeight="1"/>
    <row r="540" ht="24.95" customHeight="1"/>
    <row r="541" ht="24.95" customHeight="1"/>
    <row r="542" ht="24.95" customHeight="1"/>
    <row r="543" ht="24.95" customHeight="1"/>
    <row r="544" ht="24.95" customHeight="1"/>
    <row r="545" ht="24.95" customHeight="1"/>
    <row r="546" ht="24.95" customHeight="1"/>
    <row r="547" ht="24.95" customHeight="1"/>
    <row r="548" ht="24.95" customHeight="1"/>
    <row r="549" ht="24.95" customHeight="1"/>
    <row r="550" ht="24.95" customHeight="1"/>
    <row r="551" ht="24.95" customHeight="1"/>
    <row r="552" ht="24.95" customHeight="1"/>
    <row r="553" ht="24.95" customHeight="1"/>
    <row r="554" ht="24.95" customHeight="1"/>
    <row r="555" ht="24.95" customHeight="1"/>
    <row r="556" ht="24.95" customHeight="1"/>
    <row r="557" ht="24.95" customHeight="1"/>
    <row r="558" ht="24.95" customHeight="1"/>
    <row r="559" ht="24.95" customHeight="1"/>
    <row r="560" ht="24.95" customHeight="1"/>
    <row r="561" ht="24.95" customHeight="1"/>
    <row r="562" ht="24.95" customHeight="1"/>
    <row r="563" ht="24.95" customHeight="1"/>
    <row r="564" ht="24.95" customHeight="1"/>
    <row r="565" ht="24.95" customHeight="1"/>
    <row r="566" ht="24.95" customHeight="1"/>
    <row r="567" ht="24.95" customHeight="1"/>
    <row r="568" ht="24.95" customHeight="1"/>
    <row r="569" ht="24.95" customHeight="1"/>
    <row r="570" ht="24.95" customHeight="1"/>
    <row r="571" ht="24.95" customHeight="1"/>
    <row r="572" ht="24.95" customHeight="1"/>
    <row r="573" ht="24.95" customHeight="1"/>
    <row r="574" ht="24.95" customHeight="1"/>
    <row r="575" ht="24.95" customHeight="1"/>
    <row r="576" ht="24.95" customHeight="1"/>
    <row r="577" ht="24.95" customHeight="1"/>
    <row r="578" ht="24.95" customHeight="1"/>
    <row r="579" ht="24.95" customHeight="1"/>
    <row r="580" ht="24.95" customHeight="1"/>
    <row r="581" ht="24.95" customHeight="1"/>
    <row r="582" ht="24.95" customHeight="1"/>
    <row r="583" ht="24.95" customHeight="1"/>
    <row r="584" ht="24.95" customHeight="1"/>
    <row r="585" ht="24.95" customHeight="1"/>
    <row r="586" ht="24.95" customHeight="1"/>
    <row r="587" ht="24.95" customHeight="1"/>
    <row r="588" ht="24.95" customHeight="1"/>
    <row r="589" ht="24.95" customHeight="1"/>
    <row r="590" ht="24.95" customHeight="1"/>
    <row r="591" ht="24.95" customHeight="1"/>
    <row r="592" ht="24.95" customHeight="1"/>
    <row r="593" ht="24.95" customHeight="1"/>
    <row r="594" ht="24.95" customHeight="1"/>
    <row r="595" ht="24.95" customHeight="1"/>
    <row r="596" ht="24.95" customHeight="1"/>
    <row r="597" ht="24.95" customHeight="1"/>
    <row r="598" ht="24.95" customHeight="1"/>
    <row r="599" ht="24.95" customHeight="1"/>
    <row r="600" ht="24.95" customHeight="1"/>
    <row r="601" ht="24.95" customHeight="1"/>
    <row r="602" ht="24.95" customHeight="1"/>
    <row r="603" ht="24.95" customHeight="1"/>
    <row r="604" ht="24.95" customHeight="1"/>
    <row r="605" ht="24.95" customHeight="1"/>
    <row r="606" ht="24.95" customHeight="1"/>
    <row r="607" ht="24.95" customHeight="1"/>
    <row r="608" ht="24.95" customHeight="1"/>
    <row r="609" ht="24.95" customHeight="1"/>
    <row r="610" ht="24.95" customHeight="1"/>
    <row r="611" ht="24.95" customHeight="1"/>
    <row r="612" ht="24.95" customHeight="1"/>
    <row r="613" ht="24.95" customHeight="1"/>
    <row r="614" ht="24.95" customHeight="1"/>
    <row r="615" ht="24.95" customHeight="1"/>
    <row r="616" ht="24.95" customHeight="1"/>
    <row r="617" ht="24.95" customHeight="1"/>
    <row r="618" ht="24.95" customHeight="1"/>
    <row r="619" ht="24.95" customHeight="1"/>
    <row r="620" ht="24.95" customHeight="1"/>
    <row r="621" ht="24.95" customHeight="1"/>
    <row r="622" ht="24.95" customHeight="1"/>
    <row r="623" ht="24.95" customHeight="1"/>
    <row r="624" ht="24.95" customHeight="1"/>
    <row r="625" ht="24.95" customHeight="1"/>
    <row r="626" ht="24.95" customHeight="1"/>
    <row r="627" ht="24.95" customHeight="1"/>
    <row r="628" ht="24.95" customHeight="1"/>
    <row r="629" ht="24.95" customHeight="1"/>
    <row r="630" ht="24.95" customHeight="1"/>
    <row r="631" ht="24.95" customHeight="1"/>
    <row r="632" ht="24.95" customHeight="1"/>
    <row r="633" ht="24.95" customHeight="1"/>
    <row r="634" ht="24.95" customHeight="1"/>
    <row r="635" ht="24.95" customHeight="1"/>
    <row r="636" ht="24.95" customHeight="1"/>
    <row r="637" ht="24.95" customHeight="1"/>
    <row r="638" ht="24.95" customHeight="1"/>
    <row r="639" ht="24.95" customHeight="1"/>
    <row r="640" ht="24.95" customHeight="1"/>
    <row r="641" ht="24.95" customHeight="1"/>
    <row r="642" ht="24.95" customHeight="1"/>
    <row r="643" ht="24.95" customHeight="1"/>
    <row r="644" ht="24.95" customHeight="1"/>
    <row r="645" ht="24.95" customHeight="1"/>
    <row r="646" ht="24.95" customHeight="1"/>
    <row r="647" ht="24.95" customHeight="1"/>
    <row r="648" ht="24.95" customHeight="1"/>
    <row r="649" ht="24.95" customHeight="1"/>
    <row r="650" ht="24.95" customHeight="1"/>
    <row r="651" ht="24.95" customHeight="1"/>
    <row r="652" ht="24.95" customHeight="1"/>
    <row r="653" ht="24.95" customHeight="1"/>
    <row r="654" ht="24.95" customHeight="1"/>
    <row r="655" ht="24.95" customHeight="1"/>
    <row r="656" ht="24.95" customHeight="1"/>
    <row r="657" ht="24.95" customHeight="1"/>
    <row r="658" ht="24.95" customHeight="1"/>
    <row r="659" ht="24.95" customHeight="1"/>
    <row r="660" ht="24.95" customHeight="1"/>
    <row r="661" ht="24.95" customHeight="1"/>
    <row r="662" ht="24.95" customHeight="1"/>
    <row r="663" ht="24.95" customHeight="1"/>
    <row r="664" ht="24.95" customHeight="1"/>
    <row r="665" ht="24.95" customHeight="1"/>
    <row r="666" ht="24.95" customHeight="1"/>
    <row r="667" ht="24.95" customHeight="1"/>
    <row r="668" ht="24.95" customHeight="1"/>
    <row r="669" ht="24.95" customHeight="1"/>
    <row r="670" ht="24.95" customHeight="1"/>
    <row r="671" ht="24.95" customHeight="1"/>
    <row r="672" ht="24.95" customHeight="1"/>
    <row r="673" ht="24.95" customHeight="1"/>
    <row r="674" ht="24.95" customHeight="1"/>
    <row r="675" ht="24.95" customHeight="1"/>
    <row r="676" ht="24.95" customHeight="1"/>
    <row r="677" ht="24.95" customHeight="1"/>
    <row r="678" ht="24.95" customHeight="1"/>
    <row r="679" ht="24.95" customHeight="1"/>
    <row r="680" ht="24.95" customHeight="1"/>
    <row r="681" ht="24.95" customHeight="1"/>
    <row r="682" ht="24.95" customHeight="1"/>
    <row r="683" ht="24.95" customHeight="1"/>
    <row r="684" ht="24.95" customHeight="1"/>
    <row r="685" ht="24.95" customHeight="1"/>
    <row r="686" ht="24.95" customHeight="1"/>
    <row r="687" ht="24.95" customHeight="1"/>
    <row r="688" ht="24.95" customHeight="1"/>
    <row r="689" ht="24.95" customHeight="1"/>
    <row r="690" ht="24.95" customHeight="1"/>
    <row r="691" ht="24.95" customHeight="1"/>
    <row r="692" ht="24.95" customHeight="1"/>
    <row r="693" ht="24.95" customHeight="1"/>
    <row r="694" ht="24.95" customHeight="1"/>
    <row r="695" ht="24.95" customHeight="1"/>
    <row r="696" ht="24.95" customHeight="1"/>
    <row r="697" ht="24.95" customHeight="1"/>
    <row r="698" ht="24.95" customHeight="1"/>
    <row r="699" ht="24.95" customHeight="1"/>
    <row r="700" ht="24.95" customHeight="1"/>
    <row r="701" ht="24.95" customHeight="1"/>
    <row r="702" ht="24.95" customHeight="1"/>
    <row r="703" ht="24.95" customHeight="1"/>
    <row r="704" ht="24.95" customHeight="1"/>
    <row r="705" ht="24.95" customHeight="1"/>
    <row r="706" ht="24.95" customHeight="1"/>
    <row r="707" ht="24.95" customHeight="1"/>
    <row r="708" ht="24.95" customHeight="1"/>
    <row r="709" ht="24.95" customHeight="1"/>
    <row r="710" ht="24.95" customHeight="1"/>
    <row r="711" ht="24.95" customHeight="1"/>
    <row r="712" ht="24.95" customHeight="1"/>
    <row r="713" ht="24.95" customHeight="1"/>
    <row r="714" ht="24.95" customHeight="1"/>
    <row r="715" ht="24.95" customHeight="1"/>
    <row r="716" ht="24.95" customHeight="1"/>
    <row r="717" ht="24.95" customHeight="1"/>
    <row r="718" ht="24.95" customHeight="1"/>
    <row r="719" ht="24.95" customHeight="1"/>
    <row r="720" ht="24.95" customHeight="1"/>
    <row r="721" ht="24.95" customHeight="1"/>
    <row r="722" ht="24.95" customHeight="1"/>
    <row r="723" ht="24.95" customHeight="1"/>
    <row r="724" ht="24.95" customHeight="1"/>
    <row r="725" ht="24.95" customHeight="1"/>
    <row r="726" ht="24.95" customHeight="1"/>
    <row r="727" ht="24.95" customHeight="1"/>
    <row r="728" ht="24.95" customHeight="1"/>
    <row r="729" ht="24.95" customHeight="1"/>
    <row r="730" ht="24.95" customHeight="1"/>
    <row r="731" ht="24.95" customHeight="1"/>
    <row r="732" ht="24.95" customHeight="1"/>
    <row r="733" ht="24.95" customHeight="1"/>
    <row r="734" ht="24.95" customHeight="1"/>
    <row r="735" ht="24.95" customHeight="1"/>
    <row r="736" ht="24.95" customHeight="1"/>
    <row r="737" ht="24.95" customHeight="1"/>
    <row r="738" ht="24.95" customHeight="1"/>
    <row r="739" ht="24.95" customHeight="1"/>
    <row r="740" ht="24.95" customHeight="1"/>
    <row r="741" ht="24.95" customHeight="1"/>
    <row r="742" ht="24.95" customHeight="1"/>
    <row r="743" ht="24.95" customHeight="1"/>
    <row r="744" ht="24.95" customHeight="1"/>
    <row r="745" ht="24.95" customHeight="1"/>
    <row r="746" ht="24.95" customHeight="1"/>
    <row r="747" ht="24.95" customHeight="1"/>
    <row r="748" ht="24.95" customHeight="1"/>
    <row r="749" ht="24.95" customHeight="1"/>
    <row r="750" ht="24.95" customHeight="1"/>
    <row r="751" ht="24.95" customHeight="1"/>
    <row r="752" ht="24.95" customHeight="1"/>
    <row r="753" ht="24.95" customHeight="1"/>
    <row r="754" ht="24.95" customHeight="1"/>
    <row r="755" ht="24.95" customHeight="1"/>
    <row r="756" ht="24.95" customHeight="1"/>
    <row r="757" ht="24.95" customHeight="1"/>
    <row r="758" ht="24.95" customHeight="1"/>
    <row r="759" ht="24.95" customHeight="1"/>
    <row r="760" ht="24.95" customHeight="1"/>
    <row r="761" ht="24.95" customHeight="1"/>
    <row r="762" ht="24.95" customHeight="1"/>
    <row r="763" ht="24.95" customHeight="1"/>
    <row r="764" ht="24.95" customHeight="1"/>
    <row r="765" ht="24.95" customHeight="1"/>
    <row r="766" ht="24.95" customHeight="1"/>
    <row r="767" ht="24.95" customHeight="1"/>
    <row r="768" ht="24.95" customHeight="1"/>
    <row r="769" ht="24.95" customHeight="1"/>
    <row r="770" ht="24.95" customHeight="1"/>
    <row r="771" ht="24.95" customHeight="1"/>
    <row r="772" ht="24.95" customHeight="1"/>
    <row r="773" ht="24.95" customHeight="1"/>
    <row r="774" ht="24.95" customHeight="1"/>
    <row r="775" ht="24.95" customHeight="1"/>
    <row r="776" ht="24.95" customHeight="1"/>
    <row r="777" ht="24.95" customHeight="1"/>
    <row r="778" ht="24.95" customHeight="1"/>
    <row r="779" ht="24.95" customHeight="1"/>
    <row r="780" ht="24.95" customHeight="1"/>
    <row r="781" ht="24.95" customHeight="1"/>
    <row r="782" ht="24.95" customHeight="1"/>
    <row r="783" ht="24.95" customHeight="1"/>
    <row r="784" ht="24.95" customHeight="1"/>
    <row r="785" spans="1:65" ht="24.95" customHeight="1"/>
    <row r="786" spans="1:65" ht="24.95" customHeight="1"/>
    <row r="787" spans="1:65" ht="24.95" customHeight="1"/>
    <row r="788" spans="1:65" ht="24.95" customHeight="1"/>
    <row r="789" spans="1:65" ht="24.95" customHeight="1"/>
    <row r="790" spans="1:65" ht="24.95" customHeight="1"/>
    <row r="791" spans="1:65" ht="24.95" customHeight="1"/>
    <row r="792" spans="1:65" ht="24.95" customHeight="1"/>
    <row r="793" spans="1:65" ht="24.95" customHeight="1"/>
    <row r="794" spans="1:65" ht="24.95" customHeight="1"/>
    <row r="795" spans="1:65" ht="24.95" customHeight="1"/>
    <row r="796" spans="1:65" ht="24.95" customHeight="1"/>
    <row r="797" spans="1:65" ht="24.95" customHeight="1"/>
    <row r="798" spans="1:65" ht="27" customHeight="1"/>
    <row r="799" spans="1:65" s="30" customFormat="1" ht="19.899999999999999" customHeight="1">
      <c r="A799" s="2"/>
      <c r="B799" s="2"/>
      <c r="C799" s="2"/>
      <c r="D799" s="2"/>
      <c r="E799" s="2"/>
      <c r="F799" s="2"/>
      <c r="G799" s="3"/>
      <c r="H799" s="18"/>
      <c r="I799" s="2"/>
      <c r="J799" s="2"/>
      <c r="K799" s="2"/>
      <c r="L799" s="2"/>
      <c r="M799" s="2"/>
      <c r="N799" s="2"/>
      <c r="O799" s="2"/>
      <c r="P799" s="2"/>
      <c r="Q799" s="18"/>
      <c r="R799" s="2"/>
      <c r="S799" s="2"/>
      <c r="T799" s="2"/>
      <c r="U799" s="2"/>
      <c r="V799" s="2"/>
      <c r="W799" s="2"/>
      <c r="X799" s="2"/>
      <c r="Y799" s="2"/>
      <c r="Z799" s="2"/>
      <c r="AA799" s="2"/>
      <c r="AB799" s="2"/>
      <c r="AC799" s="2"/>
      <c r="AD799" s="2"/>
      <c r="AE799" s="2"/>
      <c r="AF799" s="2"/>
      <c r="AG799" s="2"/>
      <c r="AH799" s="2"/>
      <c r="AI799" s="2"/>
      <c r="AJ799" s="2"/>
      <c r="AK799" s="2"/>
      <c r="AL799" s="2"/>
      <c r="AM799" s="18"/>
      <c r="AN799" s="22"/>
      <c r="AO799" s="22"/>
      <c r="AP799" s="2"/>
      <c r="AQ799" s="2"/>
      <c r="AR799" s="2"/>
      <c r="AS799" s="2"/>
      <c r="AT799" s="2"/>
      <c r="AU799" s="18"/>
      <c r="AV799" s="18"/>
      <c r="AW799" s="18"/>
      <c r="AX799" s="2"/>
      <c r="AY799" s="2"/>
      <c r="AZ799" s="2"/>
      <c r="BA799" s="2"/>
      <c r="BB799" s="2"/>
      <c r="BC799" s="2"/>
      <c r="BD799" s="2"/>
      <c r="BE799" s="2"/>
      <c r="BF799" s="2"/>
      <c r="BG799" s="2"/>
      <c r="BH799" s="2"/>
      <c r="BI799" s="2"/>
      <c r="BJ799" s="2"/>
      <c r="BK799" s="2"/>
      <c r="BL799" s="2"/>
      <c r="BM799" s="2"/>
    </row>
    <row r="800" spans="1:65" s="30" customFormat="1" ht="19.899999999999999" customHeight="1">
      <c r="A800" s="2"/>
      <c r="B800" s="2"/>
      <c r="C800" s="2"/>
      <c r="D800" s="2"/>
      <c r="E800" s="2"/>
      <c r="F800" s="2"/>
      <c r="G800" s="3"/>
      <c r="H800" s="18"/>
      <c r="I800" s="2"/>
      <c r="J800" s="2"/>
      <c r="K800" s="2"/>
      <c r="L800" s="2"/>
      <c r="M800" s="2"/>
      <c r="N800" s="2"/>
      <c r="O800" s="2"/>
      <c r="P800" s="2"/>
      <c r="Q800" s="18"/>
      <c r="R800" s="2"/>
      <c r="S800" s="2"/>
      <c r="T800" s="2"/>
      <c r="U800" s="2"/>
      <c r="V800" s="2"/>
      <c r="W800" s="2"/>
      <c r="X800" s="2"/>
      <c r="Y800" s="2"/>
      <c r="Z800" s="2"/>
      <c r="AA800" s="2"/>
      <c r="AB800" s="2"/>
      <c r="AC800" s="2"/>
      <c r="AD800" s="2"/>
      <c r="AE800" s="2"/>
      <c r="AF800" s="2"/>
      <c r="AG800" s="2"/>
      <c r="AH800" s="2"/>
      <c r="AI800" s="2"/>
      <c r="AJ800" s="2"/>
      <c r="AK800" s="2"/>
      <c r="AL800" s="2"/>
      <c r="AM800" s="18"/>
      <c r="AN800" s="22"/>
      <c r="AO800" s="22"/>
      <c r="AP800" s="2"/>
      <c r="AQ800" s="2"/>
      <c r="AR800" s="2"/>
      <c r="AS800" s="2"/>
      <c r="AT800" s="2"/>
      <c r="AU800" s="18"/>
      <c r="AV800" s="18"/>
      <c r="AW800" s="18"/>
      <c r="AX800" s="2"/>
      <c r="AY800" s="2"/>
      <c r="AZ800" s="2"/>
      <c r="BA800" s="2"/>
      <c r="BB800" s="2"/>
      <c r="BC800" s="2"/>
      <c r="BD800" s="2"/>
      <c r="BE800" s="2"/>
      <c r="BF800" s="2"/>
      <c r="BG800" s="2"/>
      <c r="BH800" s="2"/>
      <c r="BI800" s="2"/>
      <c r="BJ800" s="2"/>
      <c r="BK800" s="2"/>
      <c r="BL800" s="2"/>
      <c r="BM800" s="2"/>
    </row>
    <row r="801" spans="1:65" s="30" customFormat="1" ht="19.899999999999999" customHeight="1">
      <c r="A801" s="2"/>
      <c r="B801" s="2"/>
      <c r="C801" s="2"/>
      <c r="D801" s="2"/>
      <c r="E801" s="2"/>
      <c r="F801" s="2"/>
      <c r="G801" s="3"/>
      <c r="H801" s="18"/>
      <c r="I801" s="2"/>
      <c r="J801" s="2"/>
      <c r="K801" s="2"/>
      <c r="L801" s="2"/>
      <c r="M801" s="2"/>
      <c r="N801" s="2"/>
      <c r="O801" s="2"/>
      <c r="P801" s="2"/>
      <c r="Q801" s="18"/>
      <c r="R801" s="2"/>
      <c r="S801" s="2"/>
      <c r="T801" s="2"/>
      <c r="U801" s="2"/>
      <c r="V801" s="2"/>
      <c r="W801" s="2"/>
      <c r="X801" s="2"/>
      <c r="Y801" s="2"/>
      <c r="Z801" s="2"/>
      <c r="AA801" s="2"/>
      <c r="AB801" s="2"/>
      <c r="AC801" s="2"/>
      <c r="AD801" s="2"/>
      <c r="AE801" s="2"/>
      <c r="AF801" s="2"/>
      <c r="AG801" s="2"/>
      <c r="AH801" s="2"/>
      <c r="AI801" s="2"/>
      <c r="AJ801" s="2"/>
      <c r="AK801" s="2"/>
      <c r="AL801" s="2"/>
      <c r="AM801" s="18"/>
      <c r="AN801" s="22"/>
      <c r="AO801" s="22"/>
      <c r="AP801" s="2"/>
      <c r="AQ801" s="2"/>
      <c r="AR801" s="2"/>
      <c r="AS801" s="2"/>
      <c r="AT801" s="2"/>
      <c r="AU801" s="18"/>
      <c r="AV801" s="18"/>
      <c r="AW801" s="18"/>
      <c r="AX801" s="2"/>
      <c r="AY801" s="2"/>
      <c r="AZ801" s="2"/>
      <c r="BA801" s="2"/>
      <c r="BB801" s="2"/>
      <c r="BC801" s="2"/>
      <c r="BD801" s="2"/>
      <c r="BE801" s="2"/>
      <c r="BF801" s="2"/>
      <c r="BG801" s="2"/>
      <c r="BH801" s="2"/>
      <c r="BI801" s="2"/>
      <c r="BJ801" s="2"/>
      <c r="BK801" s="2"/>
      <c r="BL801" s="2"/>
      <c r="BM801" s="2"/>
    </row>
    <row r="802" spans="1:65" ht="13.5" customHeight="1"/>
    <row r="803" spans="1:65" ht="27" customHeight="1"/>
    <row r="804" spans="1:65" ht="27" customHeight="1"/>
    <row r="806" spans="1:65" ht="13.5" customHeight="1"/>
    <row r="807" spans="1:65" ht="27" customHeight="1"/>
  </sheetData>
  <mergeCells count="3654">
    <mergeCell ref="AI323:AI325"/>
    <mergeCell ref="AI326:AI328"/>
    <mergeCell ref="AI329:AI331"/>
    <mergeCell ref="AW310:AW312"/>
    <mergeCell ref="AX310:AX312"/>
    <mergeCell ref="AY310:AY312"/>
    <mergeCell ref="AZ310:AZ312"/>
    <mergeCell ref="BA310:BA312"/>
    <mergeCell ref="BB310:BB312"/>
    <mergeCell ref="BC310:BC312"/>
    <mergeCell ref="BD310:BD312"/>
    <mergeCell ref="BE310:BE312"/>
    <mergeCell ref="BF310:BF312"/>
    <mergeCell ref="BG310:BG312"/>
    <mergeCell ref="BH310:BH312"/>
    <mergeCell ref="BI310:BI312"/>
    <mergeCell ref="BJ310:BJ312"/>
    <mergeCell ref="AX313:AX317"/>
    <mergeCell ref="AY313:AY317"/>
    <mergeCell ref="AZ313:AZ317"/>
    <mergeCell ref="BA313:BA317"/>
    <mergeCell ref="BB313:BB317"/>
    <mergeCell ref="BC313:BC317"/>
    <mergeCell ref="BD313:BD317"/>
    <mergeCell ref="BE313:BE317"/>
    <mergeCell ref="BF313:BF317"/>
    <mergeCell ref="BG313:BG317"/>
    <mergeCell ref="BH313:BH317"/>
    <mergeCell ref="BI313:BI317"/>
    <mergeCell ref="BJ313:BJ317"/>
    <mergeCell ref="AT313:AT317"/>
    <mergeCell ref="AU313:AU317"/>
    <mergeCell ref="BK310:BK312"/>
    <mergeCell ref="BL310:BL312"/>
    <mergeCell ref="BM310:BM312"/>
    <mergeCell ref="Y310:Y312"/>
    <mergeCell ref="Z310:Z312"/>
    <mergeCell ref="AA310:AA312"/>
    <mergeCell ref="AI310:AI312"/>
    <mergeCell ref="AJ310:AJ312"/>
    <mergeCell ref="AK310:AK312"/>
    <mergeCell ref="AL310:AL312"/>
    <mergeCell ref="AM310:AM312"/>
    <mergeCell ref="AN310:AN312"/>
    <mergeCell ref="AO310:AO312"/>
    <mergeCell ref="AP310:AP312"/>
    <mergeCell ref="AQ310:AQ312"/>
    <mergeCell ref="AR310:AR312"/>
    <mergeCell ref="AS310:AS312"/>
    <mergeCell ref="AT310:AT312"/>
    <mergeCell ref="AU310:AU312"/>
    <mergeCell ref="AV310:AV312"/>
    <mergeCell ref="BF307:BF309"/>
    <mergeCell ref="BG307:BG309"/>
    <mergeCell ref="BH307:BH309"/>
    <mergeCell ref="BI307:BI309"/>
    <mergeCell ref="BJ307:BJ309"/>
    <mergeCell ref="BK307:BK309"/>
    <mergeCell ref="BL307:BL309"/>
    <mergeCell ref="BM307:BM309"/>
    <mergeCell ref="A310:A312"/>
    <mergeCell ref="B310:B312"/>
    <mergeCell ref="C310:C312"/>
    <mergeCell ref="D310:D312"/>
    <mergeCell ref="E310:E312"/>
    <mergeCell ref="F310:F312"/>
    <mergeCell ref="G310:G312"/>
    <mergeCell ref="H310:H312"/>
    <mergeCell ref="I310:I312"/>
    <mergeCell ref="J310:J312"/>
    <mergeCell ref="K310:K312"/>
    <mergeCell ref="L310:L312"/>
    <mergeCell ref="M310:M312"/>
    <mergeCell ref="N310:N312"/>
    <mergeCell ref="O310:O312"/>
    <mergeCell ref="P310:P312"/>
    <mergeCell ref="Q310:Q312"/>
    <mergeCell ref="R310:R312"/>
    <mergeCell ref="S310:S312"/>
    <mergeCell ref="T310:T312"/>
    <mergeCell ref="U310:U312"/>
    <mergeCell ref="V310:V312"/>
    <mergeCell ref="W310:W312"/>
    <mergeCell ref="X310:X312"/>
    <mergeCell ref="AO307:AO309"/>
    <mergeCell ref="AP307:AP309"/>
    <mergeCell ref="AQ307:AQ309"/>
    <mergeCell ref="AR307:AR309"/>
    <mergeCell ref="AS307:AS309"/>
    <mergeCell ref="AT307:AT309"/>
    <mergeCell ref="AU307:AU309"/>
    <mergeCell ref="AV307:AV309"/>
    <mergeCell ref="AW307:AW309"/>
    <mergeCell ref="AX307:AX309"/>
    <mergeCell ref="AY307:AY309"/>
    <mergeCell ref="AZ307:AZ309"/>
    <mergeCell ref="BA307:BA309"/>
    <mergeCell ref="BB307:BB309"/>
    <mergeCell ref="BC307:BC309"/>
    <mergeCell ref="BD307:BD309"/>
    <mergeCell ref="BE307:BE309"/>
    <mergeCell ref="Q307:Q309"/>
    <mergeCell ref="R307:R309"/>
    <mergeCell ref="S307:S309"/>
    <mergeCell ref="T307:T309"/>
    <mergeCell ref="U307:U309"/>
    <mergeCell ref="V307:V309"/>
    <mergeCell ref="W307:W309"/>
    <mergeCell ref="X307:X309"/>
    <mergeCell ref="Y307:Y309"/>
    <mergeCell ref="Z307:Z309"/>
    <mergeCell ref="AA307:AA309"/>
    <mergeCell ref="AI307:AI309"/>
    <mergeCell ref="AJ307:AJ309"/>
    <mergeCell ref="AK307:AK309"/>
    <mergeCell ref="AL307:AL309"/>
    <mergeCell ref="AM307:AM309"/>
    <mergeCell ref="AN307:AN309"/>
    <mergeCell ref="AX304:AX306"/>
    <mergeCell ref="AY304:AY306"/>
    <mergeCell ref="AZ304:AZ306"/>
    <mergeCell ref="BA304:BA306"/>
    <mergeCell ref="BB304:BB306"/>
    <mergeCell ref="BC304:BC306"/>
    <mergeCell ref="BD304:BD306"/>
    <mergeCell ref="BE304:BE306"/>
    <mergeCell ref="BF304:BF306"/>
    <mergeCell ref="BG304:BG306"/>
    <mergeCell ref="BH304:BH306"/>
    <mergeCell ref="BI304:BI306"/>
    <mergeCell ref="BJ304:BJ306"/>
    <mergeCell ref="BK304:BK306"/>
    <mergeCell ref="BL304:BL306"/>
    <mergeCell ref="BM304:BM306"/>
    <mergeCell ref="A307:A309"/>
    <mergeCell ref="B307:B309"/>
    <mergeCell ref="C307:C309"/>
    <mergeCell ref="D307:D309"/>
    <mergeCell ref="E307:E309"/>
    <mergeCell ref="F307:F309"/>
    <mergeCell ref="G307:G309"/>
    <mergeCell ref="H307:H309"/>
    <mergeCell ref="I307:I309"/>
    <mergeCell ref="J307:J309"/>
    <mergeCell ref="K307:K309"/>
    <mergeCell ref="L307:L309"/>
    <mergeCell ref="M307:M309"/>
    <mergeCell ref="N307:N309"/>
    <mergeCell ref="O307:O309"/>
    <mergeCell ref="P307:P309"/>
    <mergeCell ref="R304:R306"/>
    <mergeCell ref="AA304:AA306"/>
    <mergeCell ref="AI304:AI306"/>
    <mergeCell ref="AJ304:AJ306"/>
    <mergeCell ref="AK304:AK306"/>
    <mergeCell ref="AL304:AL306"/>
    <mergeCell ref="AM304:AM306"/>
    <mergeCell ref="AN304:AN306"/>
    <mergeCell ref="AO304:AO306"/>
    <mergeCell ref="AP304:AP306"/>
    <mergeCell ref="AQ304:AQ306"/>
    <mergeCell ref="AR304:AR306"/>
    <mergeCell ref="AS304:AS306"/>
    <mergeCell ref="AT304:AT306"/>
    <mergeCell ref="AU304:AU306"/>
    <mergeCell ref="AV304:AV306"/>
    <mergeCell ref="AW304:AW306"/>
    <mergeCell ref="A304:A306"/>
    <mergeCell ref="B304:B306"/>
    <mergeCell ref="C304:C306"/>
    <mergeCell ref="D304:D306"/>
    <mergeCell ref="E304:E306"/>
    <mergeCell ref="F304:F306"/>
    <mergeCell ref="G304:G306"/>
    <mergeCell ref="H304:H306"/>
    <mergeCell ref="I304:I306"/>
    <mergeCell ref="J304:J306"/>
    <mergeCell ref="K304:K306"/>
    <mergeCell ref="L304:L306"/>
    <mergeCell ref="M304:M306"/>
    <mergeCell ref="N304:N306"/>
    <mergeCell ref="O304:O306"/>
    <mergeCell ref="P304:P306"/>
    <mergeCell ref="Q304:Q306"/>
    <mergeCell ref="AP24:AP28"/>
    <mergeCell ref="AQ24:AQ28"/>
    <mergeCell ref="AR24:AR28"/>
    <mergeCell ref="AS24:AS28"/>
    <mergeCell ref="AT24:AT28"/>
    <mergeCell ref="AU24:AU28"/>
    <mergeCell ref="AV24:AV28"/>
    <mergeCell ref="AW24:AW28"/>
    <mergeCell ref="AX24:AX28"/>
    <mergeCell ref="AY24:AY28"/>
    <mergeCell ref="AZ24:AZ28"/>
    <mergeCell ref="BA24:BA28"/>
    <mergeCell ref="BB24:BB28"/>
    <mergeCell ref="BC24:BC28"/>
    <mergeCell ref="BD24:BD28"/>
    <mergeCell ref="BE24:BE28"/>
    <mergeCell ref="BF24:BF28"/>
    <mergeCell ref="AX335:AX339"/>
    <mergeCell ref="AY335:AY339"/>
    <mergeCell ref="AZ335:AZ339"/>
    <mergeCell ref="BA335:BA339"/>
    <mergeCell ref="BB335:BB339"/>
    <mergeCell ref="BC335:BC339"/>
    <mergeCell ref="BD335:BD339"/>
    <mergeCell ref="BE335:BE339"/>
    <mergeCell ref="BF335:BF339"/>
    <mergeCell ref="BG335:BG339"/>
    <mergeCell ref="BH335:BH339"/>
    <mergeCell ref="BI335:BI339"/>
    <mergeCell ref="BJ335:BJ339"/>
    <mergeCell ref="BK335:BK339"/>
    <mergeCell ref="BL335:BL339"/>
    <mergeCell ref="BM335:BM339"/>
    <mergeCell ref="A24:A28"/>
    <mergeCell ref="B24:B28"/>
    <mergeCell ref="C24:C28"/>
    <mergeCell ref="D24:D28"/>
    <mergeCell ref="E24:E28"/>
    <mergeCell ref="F24:F28"/>
    <mergeCell ref="G24:G28"/>
    <mergeCell ref="H24:H28"/>
    <mergeCell ref="I24:I28"/>
    <mergeCell ref="J24:J28"/>
    <mergeCell ref="K24:K28"/>
    <mergeCell ref="L24:L28"/>
    <mergeCell ref="M24:M28"/>
    <mergeCell ref="N24:N28"/>
    <mergeCell ref="O24:O28"/>
    <mergeCell ref="P24:P28"/>
    <mergeCell ref="R335:R339"/>
    <mergeCell ref="AA335:AA339"/>
    <mergeCell ref="AI335:AI339"/>
    <mergeCell ref="AJ335:AJ339"/>
    <mergeCell ref="AK335:AK339"/>
    <mergeCell ref="AL335:AL339"/>
    <mergeCell ref="AM335:AM339"/>
    <mergeCell ref="AN335:AN339"/>
    <mergeCell ref="AO335:AO339"/>
    <mergeCell ref="AP335:AP339"/>
    <mergeCell ref="AQ335:AQ339"/>
    <mergeCell ref="AR335:AR339"/>
    <mergeCell ref="AS335:AS339"/>
    <mergeCell ref="AT335:AT339"/>
    <mergeCell ref="AU335:AU339"/>
    <mergeCell ref="AV335:AV339"/>
    <mergeCell ref="AW335:AW339"/>
    <mergeCell ref="A335:A339"/>
    <mergeCell ref="B335:B339"/>
    <mergeCell ref="C335:C339"/>
    <mergeCell ref="D335:D339"/>
    <mergeCell ref="E335:E339"/>
    <mergeCell ref="F335:F339"/>
    <mergeCell ref="G335:G339"/>
    <mergeCell ref="H335:H339"/>
    <mergeCell ref="I335:I339"/>
    <mergeCell ref="J335:J339"/>
    <mergeCell ref="K335:K339"/>
    <mergeCell ref="L335:L339"/>
    <mergeCell ref="M335:M339"/>
    <mergeCell ref="N335:N339"/>
    <mergeCell ref="O335:O339"/>
    <mergeCell ref="P335:P339"/>
    <mergeCell ref="Q335:Q339"/>
    <mergeCell ref="AW332:AW334"/>
    <mergeCell ref="AX332:AX334"/>
    <mergeCell ref="AY332:AY334"/>
    <mergeCell ref="AZ332:AZ334"/>
    <mergeCell ref="BA332:BA334"/>
    <mergeCell ref="BB332:BB334"/>
    <mergeCell ref="BC332:BC334"/>
    <mergeCell ref="BD332:BD334"/>
    <mergeCell ref="BE332:BE334"/>
    <mergeCell ref="BF332:BF334"/>
    <mergeCell ref="BG332:BG334"/>
    <mergeCell ref="BH332:BH334"/>
    <mergeCell ref="BI332:BI334"/>
    <mergeCell ref="BJ332:BJ334"/>
    <mergeCell ref="BK332:BK334"/>
    <mergeCell ref="BL332:BL334"/>
    <mergeCell ref="BM332:BM334"/>
    <mergeCell ref="Q332:Q334"/>
    <mergeCell ref="R332:R334"/>
    <mergeCell ref="AA332:AA334"/>
    <mergeCell ref="AI332:AI334"/>
    <mergeCell ref="AJ332:AJ334"/>
    <mergeCell ref="AK332:AK334"/>
    <mergeCell ref="AL332:AL334"/>
    <mergeCell ref="AM332:AM334"/>
    <mergeCell ref="AN332:AN334"/>
    <mergeCell ref="AO332:AO334"/>
    <mergeCell ref="AP332:AP334"/>
    <mergeCell ref="AQ332:AQ334"/>
    <mergeCell ref="AR332:AR334"/>
    <mergeCell ref="AS332:AS334"/>
    <mergeCell ref="AT332:AT334"/>
    <mergeCell ref="AU332:AU334"/>
    <mergeCell ref="AV332:AV334"/>
    <mergeCell ref="BK313:BK317"/>
    <mergeCell ref="BL313:BL317"/>
    <mergeCell ref="BM313:BM317"/>
    <mergeCell ref="A332:A334"/>
    <mergeCell ref="B332:B334"/>
    <mergeCell ref="C332:C334"/>
    <mergeCell ref="D332:D334"/>
    <mergeCell ref="E332:E334"/>
    <mergeCell ref="F332:F334"/>
    <mergeCell ref="G332:G334"/>
    <mergeCell ref="H332:H334"/>
    <mergeCell ref="I332:I334"/>
    <mergeCell ref="J332:J334"/>
    <mergeCell ref="K332:K334"/>
    <mergeCell ref="L332:L334"/>
    <mergeCell ref="M332:M334"/>
    <mergeCell ref="N332:N334"/>
    <mergeCell ref="O332:O334"/>
    <mergeCell ref="P332:P334"/>
    <mergeCell ref="R313:R317"/>
    <mergeCell ref="AA313:AA317"/>
    <mergeCell ref="AI313:AI317"/>
    <mergeCell ref="AJ313:AJ317"/>
    <mergeCell ref="AK313:AK317"/>
    <mergeCell ref="AL313:AL317"/>
    <mergeCell ref="AM313:AM317"/>
    <mergeCell ref="AN313:AN317"/>
    <mergeCell ref="AO313:AO317"/>
    <mergeCell ref="AP313:AP317"/>
    <mergeCell ref="AQ313:AQ317"/>
    <mergeCell ref="AR313:AR317"/>
    <mergeCell ref="AS313:AS317"/>
    <mergeCell ref="AV313:AV317"/>
    <mergeCell ref="AW313:AW317"/>
    <mergeCell ref="A313:A317"/>
    <mergeCell ref="B313:B317"/>
    <mergeCell ref="C313:C317"/>
    <mergeCell ref="D313:D317"/>
    <mergeCell ref="E313:E317"/>
    <mergeCell ref="F313:F317"/>
    <mergeCell ref="G313:G317"/>
    <mergeCell ref="H313:H317"/>
    <mergeCell ref="I313:I317"/>
    <mergeCell ref="J313:J317"/>
    <mergeCell ref="K313:K317"/>
    <mergeCell ref="L313:L317"/>
    <mergeCell ref="M313:M317"/>
    <mergeCell ref="N313:N317"/>
    <mergeCell ref="O313:O317"/>
    <mergeCell ref="P313:P317"/>
    <mergeCell ref="Q313:Q317"/>
    <mergeCell ref="BM188:BM191"/>
    <mergeCell ref="R192:R195"/>
    <mergeCell ref="AA192:AA195"/>
    <mergeCell ref="AJ192:AJ195"/>
    <mergeCell ref="BJ192:BJ195"/>
    <mergeCell ref="BK192:BK195"/>
    <mergeCell ref="BL192:BL195"/>
    <mergeCell ref="BM192:BM195"/>
    <mergeCell ref="AR192:AR195"/>
    <mergeCell ref="AS192:AS195"/>
    <mergeCell ref="AT192:AT195"/>
    <mergeCell ref="AU192:AU195"/>
    <mergeCell ref="AV192:AV195"/>
    <mergeCell ref="AW192:AW195"/>
    <mergeCell ref="AX192:AX195"/>
    <mergeCell ref="AY192:AY195"/>
    <mergeCell ref="AZ192:AZ195"/>
    <mergeCell ref="BA192:BA195"/>
    <mergeCell ref="BB192:BB195"/>
    <mergeCell ref="BC192:BC195"/>
    <mergeCell ref="BD192:BD195"/>
    <mergeCell ref="BE192:BE195"/>
    <mergeCell ref="BF192:BF195"/>
    <mergeCell ref="BG192:BG195"/>
    <mergeCell ref="BH192:BH195"/>
    <mergeCell ref="BE188:BE191"/>
    <mergeCell ref="BF188:BF191"/>
    <mergeCell ref="BG188:BG191"/>
    <mergeCell ref="BH188:BH191"/>
    <mergeCell ref="R188:R191"/>
    <mergeCell ref="AA188:AA191"/>
    <mergeCell ref="A192:A195"/>
    <mergeCell ref="B192:B195"/>
    <mergeCell ref="C192:C195"/>
    <mergeCell ref="D192:D195"/>
    <mergeCell ref="E192:E195"/>
    <mergeCell ref="F192:F195"/>
    <mergeCell ref="G192:G195"/>
    <mergeCell ref="H192:H195"/>
    <mergeCell ref="I192:I195"/>
    <mergeCell ref="J192:J195"/>
    <mergeCell ref="K192:K195"/>
    <mergeCell ref="L192:L195"/>
    <mergeCell ref="M192:M195"/>
    <mergeCell ref="N192:N195"/>
    <mergeCell ref="O192:O195"/>
    <mergeCell ref="P192:P195"/>
    <mergeCell ref="Q192:Q195"/>
    <mergeCell ref="BE184:BE187"/>
    <mergeCell ref="BF184:BF187"/>
    <mergeCell ref="BG184:BG187"/>
    <mergeCell ref="BH184:BH187"/>
    <mergeCell ref="BI184:BI187"/>
    <mergeCell ref="BJ184:BJ187"/>
    <mergeCell ref="BK184:BK187"/>
    <mergeCell ref="BL184:BL187"/>
    <mergeCell ref="AK192:AK195"/>
    <mergeCell ref="AL192:AL195"/>
    <mergeCell ref="AM192:AM195"/>
    <mergeCell ref="AN192:AN195"/>
    <mergeCell ref="AO192:AO195"/>
    <mergeCell ref="AP192:AP195"/>
    <mergeCell ref="AQ192:AQ195"/>
    <mergeCell ref="AP188:AP191"/>
    <mergeCell ref="AQ188:AQ191"/>
    <mergeCell ref="AR188:AR191"/>
    <mergeCell ref="AS188:AS191"/>
    <mergeCell ref="AT188:AT191"/>
    <mergeCell ref="AW188:AW191"/>
    <mergeCell ref="AX188:AX191"/>
    <mergeCell ref="AY188:AY191"/>
    <mergeCell ref="AZ188:AZ191"/>
    <mergeCell ref="BA188:BA191"/>
    <mergeCell ref="BI192:BI195"/>
    <mergeCell ref="BI188:BI191"/>
    <mergeCell ref="BJ188:BJ191"/>
    <mergeCell ref="BK188:BK191"/>
    <mergeCell ref="AK188:AK191"/>
    <mergeCell ref="BL188:BL191"/>
    <mergeCell ref="AL184:AL187"/>
    <mergeCell ref="AM184:AM187"/>
    <mergeCell ref="AN184:AN187"/>
    <mergeCell ref="AO184:AO187"/>
    <mergeCell ref="AP184:AP187"/>
    <mergeCell ref="AQ184:AQ187"/>
    <mergeCell ref="AR184:AR187"/>
    <mergeCell ref="AS184:AS187"/>
    <mergeCell ref="AT184:AT187"/>
    <mergeCell ref="AU184:AU187"/>
    <mergeCell ref="AV184:AV187"/>
    <mergeCell ref="BB188:BB191"/>
    <mergeCell ref="BC188:BC191"/>
    <mergeCell ref="BD188:BD191"/>
    <mergeCell ref="AY184:AY187"/>
    <mergeCell ref="AZ184:AZ187"/>
    <mergeCell ref="BA184:BA187"/>
    <mergeCell ref="BB184:BB187"/>
    <mergeCell ref="BC184:BC187"/>
    <mergeCell ref="BD184:BD187"/>
    <mergeCell ref="A188:A191"/>
    <mergeCell ref="B188:B191"/>
    <mergeCell ref="C188:C191"/>
    <mergeCell ref="D188:D191"/>
    <mergeCell ref="E188:E191"/>
    <mergeCell ref="F188:F191"/>
    <mergeCell ref="G188:G191"/>
    <mergeCell ref="H188:H191"/>
    <mergeCell ref="I188:I191"/>
    <mergeCell ref="J188:J191"/>
    <mergeCell ref="K188:K191"/>
    <mergeCell ref="L188:L191"/>
    <mergeCell ref="M188:M191"/>
    <mergeCell ref="N188:N191"/>
    <mergeCell ref="O188:O191"/>
    <mergeCell ref="P188:P191"/>
    <mergeCell ref="Q188:Q191"/>
    <mergeCell ref="BM180:BM183"/>
    <mergeCell ref="AY180:AY183"/>
    <mergeCell ref="AZ180:AZ183"/>
    <mergeCell ref="BA180:BA183"/>
    <mergeCell ref="BB180:BB183"/>
    <mergeCell ref="BM184:BM187"/>
    <mergeCell ref="A184:A187"/>
    <mergeCell ref="B184:B187"/>
    <mergeCell ref="C184:C187"/>
    <mergeCell ref="D184:D187"/>
    <mergeCell ref="E184:E187"/>
    <mergeCell ref="F184:F187"/>
    <mergeCell ref="G184:G187"/>
    <mergeCell ref="H184:H187"/>
    <mergeCell ref="I184:I187"/>
    <mergeCell ref="J184:J187"/>
    <mergeCell ref="K184:K187"/>
    <mergeCell ref="L184:L187"/>
    <mergeCell ref="M184:M187"/>
    <mergeCell ref="N184:N187"/>
    <mergeCell ref="O184:O187"/>
    <mergeCell ref="P184:P187"/>
    <mergeCell ref="N180:N183"/>
    <mergeCell ref="O180:O183"/>
    <mergeCell ref="Q184:Q187"/>
    <mergeCell ref="R184:R187"/>
    <mergeCell ref="AA184:AA187"/>
    <mergeCell ref="AJ184:AJ187"/>
    <mergeCell ref="AK184:AK187"/>
    <mergeCell ref="AL180:AL183"/>
    <mergeCell ref="AM180:AM183"/>
    <mergeCell ref="AN180:AN183"/>
    <mergeCell ref="AO180:AO183"/>
    <mergeCell ref="AP180:AP183"/>
    <mergeCell ref="AQ180:AQ183"/>
    <mergeCell ref="AR180:AR183"/>
    <mergeCell ref="AS180:AS183"/>
    <mergeCell ref="AT180:AT183"/>
    <mergeCell ref="AU180:AU183"/>
    <mergeCell ref="AV180:AV183"/>
    <mergeCell ref="AW180:AW183"/>
    <mergeCell ref="AX180:AX183"/>
    <mergeCell ref="AW184:AW187"/>
    <mergeCell ref="AX184:AX187"/>
    <mergeCell ref="AY177:AY179"/>
    <mergeCell ref="AZ177:AZ179"/>
    <mergeCell ref="BA177:BA179"/>
    <mergeCell ref="BB177:BB179"/>
    <mergeCell ref="BC177:BC179"/>
    <mergeCell ref="AV177:AV179"/>
    <mergeCell ref="AW177:AW179"/>
    <mergeCell ref="AX177:AX179"/>
    <mergeCell ref="BD177:BD179"/>
    <mergeCell ref="BE177:BE179"/>
    <mergeCell ref="BF177:BF179"/>
    <mergeCell ref="BG177:BG179"/>
    <mergeCell ref="BH177:BH179"/>
    <mergeCell ref="BI177:BI179"/>
    <mergeCell ref="BJ177:BJ179"/>
    <mergeCell ref="BK177:BK179"/>
    <mergeCell ref="BL177:BL179"/>
    <mergeCell ref="BC180:BC183"/>
    <mergeCell ref="BD180:BD183"/>
    <mergeCell ref="BE180:BE183"/>
    <mergeCell ref="BF180:BF183"/>
    <mergeCell ref="BG180:BG183"/>
    <mergeCell ref="BH180:BH183"/>
    <mergeCell ref="BI180:BI183"/>
    <mergeCell ref="BJ180:BJ183"/>
    <mergeCell ref="BK180:BK183"/>
    <mergeCell ref="BL180:BL183"/>
    <mergeCell ref="BM177:BM179"/>
    <mergeCell ref="A180:A183"/>
    <mergeCell ref="B180:B183"/>
    <mergeCell ref="C180:C183"/>
    <mergeCell ref="D180:D183"/>
    <mergeCell ref="E180:E183"/>
    <mergeCell ref="F180:F183"/>
    <mergeCell ref="G180:G183"/>
    <mergeCell ref="H180:H183"/>
    <mergeCell ref="I180:I183"/>
    <mergeCell ref="K180:K183"/>
    <mergeCell ref="L180:L183"/>
    <mergeCell ref="M180:M183"/>
    <mergeCell ref="P180:P183"/>
    <mergeCell ref="R180:R183"/>
    <mergeCell ref="AA180:AA183"/>
    <mergeCell ref="AJ180:AJ183"/>
    <mergeCell ref="AK180:AK183"/>
    <mergeCell ref="R177:R179"/>
    <mergeCell ref="AA177:AA179"/>
    <mergeCell ref="AJ177:AJ179"/>
    <mergeCell ref="AK177:AK179"/>
    <mergeCell ref="AL177:AL179"/>
    <mergeCell ref="AM177:AM179"/>
    <mergeCell ref="AN177:AN179"/>
    <mergeCell ref="AO177:AO179"/>
    <mergeCell ref="AP177:AP179"/>
    <mergeCell ref="AQ177:AQ179"/>
    <mergeCell ref="AR177:AR179"/>
    <mergeCell ref="AS177:AS179"/>
    <mergeCell ref="AT177:AT179"/>
    <mergeCell ref="AU177:AU179"/>
    <mergeCell ref="A177:A179"/>
    <mergeCell ref="B177:B179"/>
    <mergeCell ref="C177:C179"/>
    <mergeCell ref="D177:D179"/>
    <mergeCell ref="E177:E179"/>
    <mergeCell ref="F177:F179"/>
    <mergeCell ref="G177:G179"/>
    <mergeCell ref="H177:H179"/>
    <mergeCell ref="I177:I179"/>
    <mergeCell ref="J177:J179"/>
    <mergeCell ref="K177:K179"/>
    <mergeCell ref="L177:L179"/>
    <mergeCell ref="M177:M179"/>
    <mergeCell ref="N177:N179"/>
    <mergeCell ref="O177:O179"/>
    <mergeCell ref="P177:P179"/>
    <mergeCell ref="Q177:Q179"/>
    <mergeCell ref="AN79:AN83"/>
    <mergeCell ref="AO79:AO83"/>
    <mergeCell ref="AP79:AP83"/>
    <mergeCell ref="AQ79:AQ83"/>
    <mergeCell ref="AR79:AR83"/>
    <mergeCell ref="AS79:AS83"/>
    <mergeCell ref="AT79:AT83"/>
    <mergeCell ref="AU79:AU83"/>
    <mergeCell ref="AV79:AV83"/>
    <mergeCell ref="AW79:AW83"/>
    <mergeCell ref="AX79:AX83"/>
    <mergeCell ref="AY79:AY83"/>
    <mergeCell ref="AZ79:AZ83"/>
    <mergeCell ref="BA79:BA83"/>
    <mergeCell ref="BB79:BB83"/>
    <mergeCell ref="BL79:BL83"/>
    <mergeCell ref="BM79:BM83"/>
    <mergeCell ref="BC79:BC83"/>
    <mergeCell ref="BD79:BD83"/>
    <mergeCell ref="BE79:BE83"/>
    <mergeCell ref="BF79:BF83"/>
    <mergeCell ref="BG79:BG83"/>
    <mergeCell ref="BH79:BH83"/>
    <mergeCell ref="BI79:BI83"/>
    <mergeCell ref="BJ79:BJ83"/>
    <mergeCell ref="BK79:BK83"/>
    <mergeCell ref="BF72:BF78"/>
    <mergeCell ref="BG72:BG78"/>
    <mergeCell ref="BH72:BH78"/>
    <mergeCell ref="BI72:BI78"/>
    <mergeCell ref="BJ72:BJ78"/>
    <mergeCell ref="BK72:BK78"/>
    <mergeCell ref="BL72:BL78"/>
    <mergeCell ref="BM72:BM78"/>
    <mergeCell ref="A79:A83"/>
    <mergeCell ref="B79:B83"/>
    <mergeCell ref="C79:C83"/>
    <mergeCell ref="D79:D83"/>
    <mergeCell ref="E79:E83"/>
    <mergeCell ref="F79:F83"/>
    <mergeCell ref="G79:G83"/>
    <mergeCell ref="H79:H83"/>
    <mergeCell ref="I79:I83"/>
    <mergeCell ref="J79:J83"/>
    <mergeCell ref="K79:K83"/>
    <mergeCell ref="L79:L83"/>
    <mergeCell ref="M79:M83"/>
    <mergeCell ref="N79:N83"/>
    <mergeCell ref="O79:O83"/>
    <mergeCell ref="P79:P83"/>
    <mergeCell ref="Q79:Q83"/>
    <mergeCell ref="R79:R83"/>
    <mergeCell ref="AA79:AA83"/>
    <mergeCell ref="AI79:AI83"/>
    <mergeCell ref="AJ79:AJ83"/>
    <mergeCell ref="AK79:AK83"/>
    <mergeCell ref="AL79:AL83"/>
    <mergeCell ref="AM79:AM83"/>
    <mergeCell ref="AO72:AO78"/>
    <mergeCell ref="AP72:AP78"/>
    <mergeCell ref="AQ72:AQ78"/>
    <mergeCell ref="AR72:AR78"/>
    <mergeCell ref="AS72:AS78"/>
    <mergeCell ref="AT72:AT78"/>
    <mergeCell ref="AU72:AU78"/>
    <mergeCell ref="AV72:AV78"/>
    <mergeCell ref="AW72:AW78"/>
    <mergeCell ref="AX72:AX78"/>
    <mergeCell ref="AY72:AY78"/>
    <mergeCell ref="AZ72:AZ78"/>
    <mergeCell ref="BA72:BA78"/>
    <mergeCell ref="BB72:BB78"/>
    <mergeCell ref="BC72:BC78"/>
    <mergeCell ref="BD72:BD78"/>
    <mergeCell ref="BE72:BE78"/>
    <mergeCell ref="J72:J78"/>
    <mergeCell ref="K72:K78"/>
    <mergeCell ref="L72:L78"/>
    <mergeCell ref="M72:M78"/>
    <mergeCell ref="N72:N78"/>
    <mergeCell ref="O72:O78"/>
    <mergeCell ref="P72:P78"/>
    <mergeCell ref="Q72:Q78"/>
    <mergeCell ref="R72:R78"/>
    <mergeCell ref="A72:A78"/>
    <mergeCell ref="B72:B78"/>
    <mergeCell ref="C72:C78"/>
    <mergeCell ref="D72:D78"/>
    <mergeCell ref="E72:E78"/>
    <mergeCell ref="F72:F78"/>
    <mergeCell ref="G72:G78"/>
    <mergeCell ref="H72:H78"/>
    <mergeCell ref="I72:I78"/>
    <mergeCell ref="AO67:AO71"/>
    <mergeCell ref="AP67:AP71"/>
    <mergeCell ref="AQ67:AQ71"/>
    <mergeCell ref="AA72:AA78"/>
    <mergeCell ref="AI72:AI78"/>
    <mergeCell ref="BJ67:BJ71"/>
    <mergeCell ref="BK67:BK71"/>
    <mergeCell ref="BL67:BL71"/>
    <mergeCell ref="BM67:BM71"/>
    <mergeCell ref="BA67:BA71"/>
    <mergeCell ref="BB67:BB71"/>
    <mergeCell ref="BC67:BC71"/>
    <mergeCell ref="BD67:BD71"/>
    <mergeCell ref="BE67:BE71"/>
    <mergeCell ref="BF67:BF71"/>
    <mergeCell ref="BG67:BG71"/>
    <mergeCell ref="BH67:BH71"/>
    <mergeCell ref="BI67:BI71"/>
    <mergeCell ref="AR67:AR71"/>
    <mergeCell ref="AS67:AS71"/>
    <mergeCell ref="AT67:AT71"/>
    <mergeCell ref="AU67:AU71"/>
    <mergeCell ref="AV67:AV71"/>
    <mergeCell ref="AW67:AW71"/>
    <mergeCell ref="AX67:AX71"/>
    <mergeCell ref="AY67:AY71"/>
    <mergeCell ref="AZ67:AZ71"/>
    <mergeCell ref="AJ72:AJ78"/>
    <mergeCell ref="AK72:AK78"/>
    <mergeCell ref="AL72:AL78"/>
    <mergeCell ref="AM72:AM78"/>
    <mergeCell ref="AN72:AN78"/>
    <mergeCell ref="BG62:BG66"/>
    <mergeCell ref="BH62:BH66"/>
    <mergeCell ref="BI62:BI66"/>
    <mergeCell ref="BJ62:BJ66"/>
    <mergeCell ref="BK62:BK66"/>
    <mergeCell ref="BL62:BL66"/>
    <mergeCell ref="BM62:BM66"/>
    <mergeCell ref="A67:A71"/>
    <mergeCell ref="B67:B71"/>
    <mergeCell ref="C67:C71"/>
    <mergeCell ref="D67:D71"/>
    <mergeCell ref="E67:E71"/>
    <mergeCell ref="F67:F71"/>
    <mergeCell ref="G67:G71"/>
    <mergeCell ref="H67:H71"/>
    <mergeCell ref="I67:I71"/>
    <mergeCell ref="J67:J71"/>
    <mergeCell ref="K67:K71"/>
    <mergeCell ref="L67:L71"/>
    <mergeCell ref="M67:M71"/>
    <mergeCell ref="N67:N71"/>
    <mergeCell ref="O67:O71"/>
    <mergeCell ref="P67:P71"/>
    <mergeCell ref="Q67:Q71"/>
    <mergeCell ref="R67:R71"/>
    <mergeCell ref="AA67:AA71"/>
    <mergeCell ref="AI67:AI71"/>
    <mergeCell ref="AJ67:AJ71"/>
    <mergeCell ref="AK67:AK71"/>
    <mergeCell ref="AL67:AL71"/>
    <mergeCell ref="AM67:AM71"/>
    <mergeCell ref="AN67:AN71"/>
    <mergeCell ref="AP62:AP66"/>
    <mergeCell ref="AQ62:AQ66"/>
    <mergeCell ref="AR62:AR66"/>
    <mergeCell ref="AS62:AS66"/>
    <mergeCell ref="AT62:AT66"/>
    <mergeCell ref="AU62:AU66"/>
    <mergeCell ref="AV62:AV66"/>
    <mergeCell ref="AW62:AW66"/>
    <mergeCell ref="AX62:AX66"/>
    <mergeCell ref="AY62:AY66"/>
    <mergeCell ref="AZ62:AZ66"/>
    <mergeCell ref="BA62:BA66"/>
    <mergeCell ref="BB62:BB66"/>
    <mergeCell ref="BC62:BC66"/>
    <mergeCell ref="BD62:BD66"/>
    <mergeCell ref="BE62:BE66"/>
    <mergeCell ref="BF62:BF66"/>
    <mergeCell ref="BE37:BE40"/>
    <mergeCell ref="BF37:BF40"/>
    <mergeCell ref="BG37:BG40"/>
    <mergeCell ref="BH37:BH40"/>
    <mergeCell ref="BI37:BI40"/>
    <mergeCell ref="BJ37:BJ40"/>
    <mergeCell ref="A62:A66"/>
    <mergeCell ref="B62:B66"/>
    <mergeCell ref="C62:C66"/>
    <mergeCell ref="D62:D66"/>
    <mergeCell ref="E62:E66"/>
    <mergeCell ref="F62:F66"/>
    <mergeCell ref="G62:G66"/>
    <mergeCell ref="H62:H66"/>
    <mergeCell ref="I62:I66"/>
    <mergeCell ref="J62:J66"/>
    <mergeCell ref="K62:K66"/>
    <mergeCell ref="L62:L66"/>
    <mergeCell ref="M62:M66"/>
    <mergeCell ref="N62:N66"/>
    <mergeCell ref="O62:O66"/>
    <mergeCell ref="P62:P66"/>
    <mergeCell ref="Q62:Q66"/>
    <mergeCell ref="R62:R66"/>
    <mergeCell ref="AA62:AA66"/>
    <mergeCell ref="AI62:AI66"/>
    <mergeCell ref="AJ62:AJ66"/>
    <mergeCell ref="AK62:AK66"/>
    <mergeCell ref="AL62:AL66"/>
    <mergeCell ref="AM62:AM66"/>
    <mergeCell ref="AN62:AN66"/>
    <mergeCell ref="AO62:AO66"/>
    <mergeCell ref="R37:R40"/>
    <mergeCell ref="AA37:AA40"/>
    <mergeCell ref="AK37:AK40"/>
    <mergeCell ref="AL37:AL40"/>
    <mergeCell ref="AM37:AM40"/>
    <mergeCell ref="AN37:AN40"/>
    <mergeCell ref="AO37:AO40"/>
    <mergeCell ref="AP37:AP40"/>
    <mergeCell ref="AQ37:AQ40"/>
    <mergeCell ref="AR37:AR40"/>
    <mergeCell ref="AS37:AS40"/>
    <mergeCell ref="AT37:AT40"/>
    <mergeCell ref="AU37:AU40"/>
    <mergeCell ref="AV37:AV40"/>
    <mergeCell ref="AW37:AW40"/>
    <mergeCell ref="AX37:AX40"/>
    <mergeCell ref="AY37:AY40"/>
    <mergeCell ref="A37:A40"/>
    <mergeCell ref="B37:B40"/>
    <mergeCell ref="C37:C40"/>
    <mergeCell ref="D37:D40"/>
    <mergeCell ref="E37:E40"/>
    <mergeCell ref="F37:F40"/>
    <mergeCell ref="G37:G40"/>
    <mergeCell ref="H37:H40"/>
    <mergeCell ref="I37:I40"/>
    <mergeCell ref="J37:J40"/>
    <mergeCell ref="K37:K40"/>
    <mergeCell ref="L37:L40"/>
    <mergeCell ref="M37:M40"/>
    <mergeCell ref="N37:N40"/>
    <mergeCell ref="O37:O40"/>
    <mergeCell ref="P37:P40"/>
    <mergeCell ref="Q37:Q40"/>
    <mergeCell ref="AQ17:AQ19"/>
    <mergeCell ref="AR17:AR19"/>
    <mergeCell ref="AS17:AS19"/>
    <mergeCell ref="AT17:AT19"/>
    <mergeCell ref="H20:H23"/>
    <mergeCell ref="I20:I23"/>
    <mergeCell ref="J20:J23"/>
    <mergeCell ref="K20:K23"/>
    <mergeCell ref="L20:L23"/>
    <mergeCell ref="AF18:AH18"/>
    <mergeCell ref="AU18:AU19"/>
    <mergeCell ref="AV18:AV19"/>
    <mergeCell ref="N20:N23"/>
    <mergeCell ref="O20:O23"/>
    <mergeCell ref="P20:P23"/>
    <mergeCell ref="Q20:Q23"/>
    <mergeCell ref="R20:R23"/>
    <mergeCell ref="AM20:AM23"/>
    <mergeCell ref="AN20:AN23"/>
    <mergeCell ref="AO20:AO23"/>
    <mergeCell ref="AR20:AR23"/>
    <mergeCell ref="AS20:AS23"/>
    <mergeCell ref="AT20:AT23"/>
    <mergeCell ref="A17:A19"/>
    <mergeCell ref="B17:B19"/>
    <mergeCell ref="C17:C19"/>
    <mergeCell ref="D17:D19"/>
    <mergeCell ref="AO17:AO19"/>
    <mergeCell ref="AP17:AP19"/>
    <mergeCell ref="P17:P19"/>
    <mergeCell ref="Q17:Q19"/>
    <mergeCell ref="R17:R19"/>
    <mergeCell ref="S17:V17"/>
    <mergeCell ref="W17:Z17"/>
    <mergeCell ref="AA17:AA19"/>
    <mergeCell ref="J17:J19"/>
    <mergeCell ref="K17:K19"/>
    <mergeCell ref="L17:L19"/>
    <mergeCell ref="M17:M19"/>
    <mergeCell ref="N17:N19"/>
    <mergeCell ref="O17:O19"/>
    <mergeCell ref="AB17:AE17"/>
    <mergeCell ref="AF17:AI17"/>
    <mergeCell ref="AK17:AK19"/>
    <mergeCell ref="AL17:AL19"/>
    <mergeCell ref="AM17:AM19"/>
    <mergeCell ref="AN17:AN19"/>
    <mergeCell ref="E17:E19"/>
    <mergeCell ref="F17:F19"/>
    <mergeCell ref="G17:G19"/>
    <mergeCell ref="H17:H19"/>
    <mergeCell ref="I17:I19"/>
    <mergeCell ref="BA17:BA19"/>
    <mergeCell ref="BB17:BB19"/>
    <mergeCell ref="BC17:BC19"/>
    <mergeCell ref="BD17:BH17"/>
    <mergeCell ref="BD18:BD19"/>
    <mergeCell ref="BE18:BE19"/>
    <mergeCell ref="BF18:BF19"/>
    <mergeCell ref="AU17:AV17"/>
    <mergeCell ref="BG18:BG19"/>
    <mergeCell ref="BH18:BH19"/>
    <mergeCell ref="AX17:AX19"/>
    <mergeCell ref="AY17:AY19"/>
    <mergeCell ref="AZ17:AZ19"/>
    <mergeCell ref="BF20:BF23"/>
    <mergeCell ref="BG20:BG23"/>
    <mergeCell ref="BH20:BH23"/>
    <mergeCell ref="BI20:BI23"/>
    <mergeCell ref="BC20:BC23"/>
    <mergeCell ref="BD20:BD23"/>
    <mergeCell ref="BE20:BE23"/>
    <mergeCell ref="AX20:AX23"/>
    <mergeCell ref="AY20:AY23"/>
    <mergeCell ref="AZ20:AZ23"/>
    <mergeCell ref="BA20:BA23"/>
    <mergeCell ref="BB20:BB23"/>
    <mergeCell ref="AW20:AW23"/>
    <mergeCell ref="AW17:AW19"/>
    <mergeCell ref="AU20:AU23"/>
    <mergeCell ref="AV20:AV23"/>
    <mergeCell ref="AR29:AR31"/>
    <mergeCell ref="B20:B23"/>
    <mergeCell ref="C20:C23"/>
    <mergeCell ref="D20:D23"/>
    <mergeCell ref="E20:E23"/>
    <mergeCell ref="F20:F23"/>
    <mergeCell ref="G20:G23"/>
    <mergeCell ref="AA29:AA31"/>
    <mergeCell ref="AI29:AI31"/>
    <mergeCell ref="AJ29:AJ31"/>
    <mergeCell ref="AK29:AK31"/>
    <mergeCell ref="AL29:AL31"/>
    <mergeCell ref="AM29:AM31"/>
    <mergeCell ref="AN29:AN31"/>
    <mergeCell ref="AO29:AO31"/>
    <mergeCell ref="AP29:AP31"/>
    <mergeCell ref="AQ29:AQ31"/>
    <mergeCell ref="H29:H31"/>
    <mergeCell ref="I29:I31"/>
    <mergeCell ref="J29:J31"/>
    <mergeCell ref="K29:K31"/>
    <mergeCell ref="L29:L31"/>
    <mergeCell ref="Q24:Q28"/>
    <mergeCell ref="R24:R28"/>
    <mergeCell ref="AA24:AA28"/>
    <mergeCell ref="AI24:AI28"/>
    <mergeCell ref="AJ24:AJ28"/>
    <mergeCell ref="AK24:AK28"/>
    <mergeCell ref="AL24:AL28"/>
    <mergeCell ref="AM24:AM28"/>
    <mergeCell ref="AN24:AN28"/>
    <mergeCell ref="AO24:AO28"/>
    <mergeCell ref="A29:A31"/>
    <mergeCell ref="B29:B31"/>
    <mergeCell ref="C29:C31"/>
    <mergeCell ref="D29:D31"/>
    <mergeCell ref="E29:E31"/>
    <mergeCell ref="F29:F31"/>
    <mergeCell ref="G29:G31"/>
    <mergeCell ref="A375:H375"/>
    <mergeCell ref="A346:H346"/>
    <mergeCell ref="AJ17:AJ19"/>
    <mergeCell ref="AL20:AL23"/>
    <mergeCell ref="A20:A23"/>
    <mergeCell ref="AP20:AP23"/>
    <mergeCell ref="AQ20:AQ23"/>
    <mergeCell ref="AA20:AA23"/>
    <mergeCell ref="AI20:AI23"/>
    <mergeCell ref="AJ20:AJ23"/>
    <mergeCell ref="AK20:AK23"/>
    <mergeCell ref="S18:U18"/>
    <mergeCell ref="W18:W19"/>
    <mergeCell ref="X18:X19"/>
    <mergeCell ref="Y18:Y19"/>
    <mergeCell ref="Z18:Z19"/>
    <mergeCell ref="AB18:AD18"/>
    <mergeCell ref="M20:M23"/>
    <mergeCell ref="M29:M31"/>
    <mergeCell ref="N29:N31"/>
    <mergeCell ref="O29:O31"/>
    <mergeCell ref="P29:P31"/>
    <mergeCell ref="Q29:Q31"/>
    <mergeCell ref="R29:R31"/>
    <mergeCell ref="V29:V31"/>
    <mergeCell ref="AA35:AA36"/>
    <mergeCell ref="AI35:AI36"/>
    <mergeCell ref="A32:A34"/>
    <mergeCell ref="B32:B34"/>
    <mergeCell ref="C32:C34"/>
    <mergeCell ref="D32:D34"/>
    <mergeCell ref="E32:E34"/>
    <mergeCell ref="F32:F34"/>
    <mergeCell ref="G32:G34"/>
    <mergeCell ref="H32:H34"/>
    <mergeCell ref="I32:I34"/>
    <mergeCell ref="J32:J34"/>
    <mergeCell ref="K32:K34"/>
    <mergeCell ref="L32:L34"/>
    <mergeCell ref="M32:M34"/>
    <mergeCell ref="N32:N34"/>
    <mergeCell ref="O32:O34"/>
    <mergeCell ref="P32:P34"/>
    <mergeCell ref="Q32:Q34"/>
    <mergeCell ref="R32:R34"/>
    <mergeCell ref="AQ32:AQ34"/>
    <mergeCell ref="AR32:AR34"/>
    <mergeCell ref="AS32:AS34"/>
    <mergeCell ref="AT32:AT34"/>
    <mergeCell ref="AU32:AU34"/>
    <mergeCell ref="AV32:AV34"/>
    <mergeCell ref="AX32:AX34"/>
    <mergeCell ref="AA32:AA34"/>
    <mergeCell ref="AI32:AI34"/>
    <mergeCell ref="AJ32:AJ34"/>
    <mergeCell ref="AK32:AK34"/>
    <mergeCell ref="AW32:AW34"/>
    <mergeCell ref="AL32:AL34"/>
    <mergeCell ref="AM32:AM34"/>
    <mergeCell ref="AN32:AN34"/>
    <mergeCell ref="AO32:AO34"/>
    <mergeCell ref="AP32:AP34"/>
    <mergeCell ref="AJ35:AJ36"/>
    <mergeCell ref="AK35:AK36"/>
    <mergeCell ref="AL35:AL36"/>
    <mergeCell ref="AM35:AM36"/>
    <mergeCell ref="AN35:AN36"/>
    <mergeCell ref="AO35:AO36"/>
    <mergeCell ref="AP35:AP36"/>
    <mergeCell ref="AQ35:AQ36"/>
    <mergeCell ref="AR35:AR36"/>
    <mergeCell ref="A35:A36"/>
    <mergeCell ref="B35:B36"/>
    <mergeCell ref="C35:C36"/>
    <mergeCell ref="D35:D36"/>
    <mergeCell ref="E35:E36"/>
    <mergeCell ref="F35:F36"/>
    <mergeCell ref="G35:G36"/>
    <mergeCell ref="H35:H36"/>
    <mergeCell ref="I35:I36"/>
    <mergeCell ref="J35:J36"/>
    <mergeCell ref="K35:K36"/>
    <mergeCell ref="L35:L36"/>
    <mergeCell ref="M35:M36"/>
    <mergeCell ref="N35:N36"/>
    <mergeCell ref="O35:O36"/>
    <mergeCell ref="P35:P36"/>
    <mergeCell ref="Q35:Q36"/>
    <mergeCell ref="R35:R36"/>
    <mergeCell ref="V35:V36"/>
    <mergeCell ref="W35:W36"/>
    <mergeCell ref="X35:X36"/>
    <mergeCell ref="Y35:Y36"/>
    <mergeCell ref="Z35:Z36"/>
    <mergeCell ref="BC29:BC31"/>
    <mergeCell ref="BD29:BD31"/>
    <mergeCell ref="BE29:BE31"/>
    <mergeCell ref="BF29:BF31"/>
    <mergeCell ref="BG29:BG31"/>
    <mergeCell ref="BH29:BH31"/>
    <mergeCell ref="BE32:BE34"/>
    <mergeCell ref="BF32:BF34"/>
    <mergeCell ref="AS35:AS36"/>
    <mergeCell ref="AT35:AT36"/>
    <mergeCell ref="AU35:AU36"/>
    <mergeCell ref="AV35:AV36"/>
    <mergeCell ref="BE35:BE36"/>
    <mergeCell ref="BF35:BF36"/>
    <mergeCell ref="BG35:BG36"/>
    <mergeCell ref="BH35:BH36"/>
    <mergeCell ref="AW35:AW36"/>
    <mergeCell ref="AS29:AS31"/>
    <mergeCell ref="AT29:AT31"/>
    <mergeCell ref="AU29:AU31"/>
    <mergeCell ref="AV29:AV31"/>
    <mergeCell ref="AX29:AX31"/>
    <mergeCell ref="AY29:AY31"/>
    <mergeCell ref="AZ29:AZ31"/>
    <mergeCell ref="BA29:BA31"/>
    <mergeCell ref="BB29:BB31"/>
    <mergeCell ref="AW29:AW31"/>
    <mergeCell ref="BJ35:BJ36"/>
    <mergeCell ref="BK35:BK36"/>
    <mergeCell ref="BL32:BL34"/>
    <mergeCell ref="BM32:BM34"/>
    <mergeCell ref="BL35:BL36"/>
    <mergeCell ref="BM35:BM36"/>
    <mergeCell ref="BI35:BI36"/>
    <mergeCell ref="AX35:AX36"/>
    <mergeCell ref="AY35:AY36"/>
    <mergeCell ref="AZ35:AZ36"/>
    <mergeCell ref="BA35:BA36"/>
    <mergeCell ref="BB35:BB36"/>
    <mergeCell ref="BC35:BC36"/>
    <mergeCell ref="BD35:BD36"/>
    <mergeCell ref="BA32:BA34"/>
    <mergeCell ref="BB32:BB34"/>
    <mergeCell ref="BC32:BC34"/>
    <mergeCell ref="BD32:BD34"/>
    <mergeCell ref="AY32:AY34"/>
    <mergeCell ref="AZ32:AZ34"/>
    <mergeCell ref="BM20:BM23"/>
    <mergeCell ref="BM18:BM19"/>
    <mergeCell ref="BM29:BM31"/>
    <mergeCell ref="BI17:BM17"/>
    <mergeCell ref="BI18:BI19"/>
    <mergeCell ref="BJ18:BJ19"/>
    <mergeCell ref="BK18:BK19"/>
    <mergeCell ref="BL18:BL19"/>
    <mergeCell ref="BL29:BL31"/>
    <mergeCell ref="BI29:BI31"/>
    <mergeCell ref="BJ29:BJ31"/>
    <mergeCell ref="BK29:BK31"/>
    <mergeCell ref="BL20:BL23"/>
    <mergeCell ref="BG32:BG34"/>
    <mergeCell ref="BH32:BH34"/>
    <mergeCell ref="BI32:BI34"/>
    <mergeCell ref="BJ32:BJ34"/>
    <mergeCell ref="BK32:BK34"/>
    <mergeCell ref="BJ20:BJ23"/>
    <mergeCell ref="BK20:BK23"/>
    <mergeCell ref="BG24:BG28"/>
    <mergeCell ref="BH24:BH28"/>
    <mergeCell ref="BI24:BI28"/>
    <mergeCell ref="BJ24:BJ28"/>
    <mergeCell ref="BK24:BK28"/>
    <mergeCell ref="BL24:BL28"/>
    <mergeCell ref="BM24:BM28"/>
    <mergeCell ref="J46:J50"/>
    <mergeCell ref="K46:K50"/>
    <mergeCell ref="L46:L50"/>
    <mergeCell ref="M46:M50"/>
    <mergeCell ref="N46:N50"/>
    <mergeCell ref="O46:O50"/>
    <mergeCell ref="P46:P50"/>
    <mergeCell ref="Q46:Q50"/>
    <mergeCell ref="R46:R50"/>
    <mergeCell ref="A46:A50"/>
    <mergeCell ref="B46:B50"/>
    <mergeCell ref="C46:C50"/>
    <mergeCell ref="D46:D50"/>
    <mergeCell ref="E46:E50"/>
    <mergeCell ref="F46:F50"/>
    <mergeCell ref="G46:G50"/>
    <mergeCell ref="H46:H50"/>
    <mergeCell ref="I46:I50"/>
    <mergeCell ref="R51:R54"/>
    <mergeCell ref="AA51:AA54"/>
    <mergeCell ref="AZ46:AZ50"/>
    <mergeCell ref="BA46:BA50"/>
    <mergeCell ref="BB46:BB50"/>
    <mergeCell ref="BC46:BC50"/>
    <mergeCell ref="BD46:BD50"/>
    <mergeCell ref="BE46:BE50"/>
    <mergeCell ref="BF46:BF50"/>
    <mergeCell ref="BG46:BG50"/>
    <mergeCell ref="BH46:BH50"/>
    <mergeCell ref="AQ46:AQ50"/>
    <mergeCell ref="AR46:AR50"/>
    <mergeCell ref="AS46:AS50"/>
    <mergeCell ref="AT46:AT50"/>
    <mergeCell ref="AU46:AU50"/>
    <mergeCell ref="AV46:AV50"/>
    <mergeCell ref="AW46:AW50"/>
    <mergeCell ref="AX46:AX50"/>
    <mergeCell ref="AY46:AY50"/>
    <mergeCell ref="AA46:AA50"/>
    <mergeCell ref="AI46:AI50"/>
    <mergeCell ref="AJ46:AJ50"/>
    <mergeCell ref="AK46:AK50"/>
    <mergeCell ref="AL46:AL50"/>
    <mergeCell ref="AM46:AM50"/>
    <mergeCell ref="AN46:AN50"/>
    <mergeCell ref="AO46:AO50"/>
    <mergeCell ref="AP46:AP50"/>
    <mergeCell ref="BI51:BI54"/>
    <mergeCell ref="AK51:AK54"/>
    <mergeCell ref="AQ51:AQ54"/>
    <mergeCell ref="AR51:AR54"/>
    <mergeCell ref="AS51:AS54"/>
    <mergeCell ref="AT51:AT54"/>
    <mergeCell ref="AW51:AW54"/>
    <mergeCell ref="AX51:AX54"/>
    <mergeCell ref="AY51:AY54"/>
    <mergeCell ref="AZ51:AZ54"/>
    <mergeCell ref="BI46:BI50"/>
    <mergeCell ref="BJ46:BJ50"/>
    <mergeCell ref="BK46:BK50"/>
    <mergeCell ref="BL46:BL50"/>
    <mergeCell ref="BM46:BM50"/>
    <mergeCell ref="A51:A54"/>
    <mergeCell ref="B51:B54"/>
    <mergeCell ref="C51:C54"/>
    <mergeCell ref="D51:D54"/>
    <mergeCell ref="E51:E54"/>
    <mergeCell ref="F51:F54"/>
    <mergeCell ref="G51:G54"/>
    <mergeCell ref="H51:H54"/>
    <mergeCell ref="I51:I54"/>
    <mergeCell ref="J51:J54"/>
    <mergeCell ref="K51:K54"/>
    <mergeCell ref="L51:L54"/>
    <mergeCell ref="M51:M54"/>
    <mergeCell ref="N51:N54"/>
    <mergeCell ref="O51:O54"/>
    <mergeCell ref="P51:P54"/>
    <mergeCell ref="Q51:Q54"/>
    <mergeCell ref="BJ51:BJ54"/>
    <mergeCell ref="BK51:BK54"/>
    <mergeCell ref="BL51:BL54"/>
    <mergeCell ref="BM51:BM54"/>
    <mergeCell ref="A55:A57"/>
    <mergeCell ref="B55:B57"/>
    <mergeCell ref="C55:C57"/>
    <mergeCell ref="D55:D57"/>
    <mergeCell ref="E55:E57"/>
    <mergeCell ref="F55:F57"/>
    <mergeCell ref="G55:G57"/>
    <mergeCell ref="H55:H57"/>
    <mergeCell ref="I55:I57"/>
    <mergeCell ref="J55:J57"/>
    <mergeCell ref="K55:K57"/>
    <mergeCell ref="L55:L57"/>
    <mergeCell ref="M55:M57"/>
    <mergeCell ref="N55:N57"/>
    <mergeCell ref="O55:O57"/>
    <mergeCell ref="P55:P57"/>
    <mergeCell ref="Q55:Q57"/>
    <mergeCell ref="R55:R57"/>
    <mergeCell ref="AA55:AA57"/>
    <mergeCell ref="AI55:AI57"/>
    <mergeCell ref="BA51:BA54"/>
    <mergeCell ref="BB51:BB54"/>
    <mergeCell ref="BC51:BC54"/>
    <mergeCell ref="BD51:BD54"/>
    <mergeCell ref="BE51:BE54"/>
    <mergeCell ref="BF51:BF54"/>
    <mergeCell ref="BG51:BG54"/>
    <mergeCell ref="BH51:BH54"/>
    <mergeCell ref="BD55:BD57"/>
    <mergeCell ref="BE55:BE57"/>
    <mergeCell ref="BF55:BF57"/>
    <mergeCell ref="BG55:BG57"/>
    <mergeCell ref="BH55:BH57"/>
    <mergeCell ref="BI55:BI57"/>
    <mergeCell ref="BJ55:BJ57"/>
    <mergeCell ref="AS55:AS57"/>
    <mergeCell ref="AT55:AT57"/>
    <mergeCell ref="AU55:AU57"/>
    <mergeCell ref="AV55:AV57"/>
    <mergeCell ref="AW55:AW57"/>
    <mergeCell ref="AX55:AX57"/>
    <mergeCell ref="AY55:AY57"/>
    <mergeCell ref="AZ55:AZ57"/>
    <mergeCell ref="BA55:BA57"/>
    <mergeCell ref="AJ55:AJ57"/>
    <mergeCell ref="AK55:AK57"/>
    <mergeCell ref="AL55:AL57"/>
    <mergeCell ref="AM55:AM57"/>
    <mergeCell ref="AN55:AN57"/>
    <mergeCell ref="AO55:AO57"/>
    <mergeCell ref="AP55:AP57"/>
    <mergeCell ref="AQ55:AQ57"/>
    <mergeCell ref="AR55:AR57"/>
    <mergeCell ref="AN58:AN61"/>
    <mergeCell ref="AO58:AO61"/>
    <mergeCell ref="AP58:AP61"/>
    <mergeCell ref="AQ58:AQ61"/>
    <mergeCell ref="AR58:AR61"/>
    <mergeCell ref="AS58:AS61"/>
    <mergeCell ref="BK55:BK57"/>
    <mergeCell ref="BL55:BL57"/>
    <mergeCell ref="BM55:BM57"/>
    <mergeCell ref="A58:A61"/>
    <mergeCell ref="B58:B61"/>
    <mergeCell ref="C58:C61"/>
    <mergeCell ref="D58:D61"/>
    <mergeCell ref="E58:E61"/>
    <mergeCell ref="F58:F61"/>
    <mergeCell ref="G58:G61"/>
    <mergeCell ref="H58:H61"/>
    <mergeCell ref="I58:I61"/>
    <mergeCell ref="J58:J61"/>
    <mergeCell ref="K58:K61"/>
    <mergeCell ref="L58:L61"/>
    <mergeCell ref="M58:M61"/>
    <mergeCell ref="N58:N61"/>
    <mergeCell ref="O58:O61"/>
    <mergeCell ref="P58:P61"/>
    <mergeCell ref="Q58:Q61"/>
    <mergeCell ref="R58:R61"/>
    <mergeCell ref="AA58:AA61"/>
    <mergeCell ref="AI58:AI61"/>
    <mergeCell ref="AJ58:AJ61"/>
    <mergeCell ref="BB55:BB57"/>
    <mergeCell ref="BC55:BC57"/>
    <mergeCell ref="A41:A45"/>
    <mergeCell ref="B41:B45"/>
    <mergeCell ref="C41:C45"/>
    <mergeCell ref="D41:D45"/>
    <mergeCell ref="E41:E45"/>
    <mergeCell ref="F41:F45"/>
    <mergeCell ref="G41:G45"/>
    <mergeCell ref="H41:H45"/>
    <mergeCell ref="I41:I45"/>
    <mergeCell ref="BL58:BL61"/>
    <mergeCell ref="BM58:BM61"/>
    <mergeCell ref="BC58:BC61"/>
    <mergeCell ref="BD58:BD61"/>
    <mergeCell ref="BE58:BE61"/>
    <mergeCell ref="BF58:BF61"/>
    <mergeCell ref="BG58:BG61"/>
    <mergeCell ref="BH58:BH61"/>
    <mergeCell ref="BI58:BI61"/>
    <mergeCell ref="BJ58:BJ61"/>
    <mergeCell ref="BK58:BK61"/>
    <mergeCell ref="AT58:AT61"/>
    <mergeCell ref="AU58:AU61"/>
    <mergeCell ref="AV58:AV61"/>
    <mergeCell ref="AW58:AW61"/>
    <mergeCell ref="AX58:AX61"/>
    <mergeCell ref="AY58:AY61"/>
    <mergeCell ref="AZ58:AZ61"/>
    <mergeCell ref="BA58:BA61"/>
    <mergeCell ref="BB58:BB61"/>
    <mergeCell ref="AK58:AK61"/>
    <mergeCell ref="AL58:AL61"/>
    <mergeCell ref="AM58:AM61"/>
    <mergeCell ref="AA41:AA45"/>
    <mergeCell ref="AI41:AI45"/>
    <mergeCell ref="AK41:AK45"/>
    <mergeCell ref="AL41:AL45"/>
    <mergeCell ref="AM41:AM45"/>
    <mergeCell ref="AN41:AN45"/>
    <mergeCell ref="AO41:AO45"/>
    <mergeCell ref="AP41:AP45"/>
    <mergeCell ref="AQ41:AQ45"/>
    <mergeCell ref="J41:J45"/>
    <mergeCell ref="K41:K45"/>
    <mergeCell ref="L41:L45"/>
    <mergeCell ref="M41:M45"/>
    <mergeCell ref="N41:N45"/>
    <mergeCell ref="O41:O45"/>
    <mergeCell ref="P41:P45"/>
    <mergeCell ref="Q41:Q45"/>
    <mergeCell ref="R41:R45"/>
    <mergeCell ref="BJ41:BJ45"/>
    <mergeCell ref="BK41:BK45"/>
    <mergeCell ref="BL41:BL45"/>
    <mergeCell ref="BM41:BM45"/>
    <mergeCell ref="AJ37:AJ40"/>
    <mergeCell ref="AJ41:AJ45"/>
    <mergeCell ref="BA41:BA45"/>
    <mergeCell ref="BB41:BB45"/>
    <mergeCell ref="BC41:BC45"/>
    <mergeCell ref="BD41:BD45"/>
    <mergeCell ref="BE41:BE45"/>
    <mergeCell ref="BF41:BF45"/>
    <mergeCell ref="BG41:BG45"/>
    <mergeCell ref="BH41:BH45"/>
    <mergeCell ref="BI41:BI45"/>
    <mergeCell ref="AR41:AR45"/>
    <mergeCell ref="AS41:AS45"/>
    <mergeCell ref="AT41:AT45"/>
    <mergeCell ref="AU41:AU45"/>
    <mergeCell ref="AV41:AV45"/>
    <mergeCell ref="AW41:AW45"/>
    <mergeCell ref="AX41:AX45"/>
    <mergeCell ref="AY41:AY45"/>
    <mergeCell ref="AZ41:AZ45"/>
    <mergeCell ref="AZ37:AZ40"/>
    <mergeCell ref="BA37:BA40"/>
    <mergeCell ref="BK37:BK40"/>
    <mergeCell ref="BL37:BL40"/>
    <mergeCell ref="BM37:BM40"/>
    <mergeCell ref="BB37:BB40"/>
    <mergeCell ref="BC37:BC40"/>
    <mergeCell ref="BD37:BD40"/>
    <mergeCell ref="J84:J86"/>
    <mergeCell ref="K84:K86"/>
    <mergeCell ref="L84:L86"/>
    <mergeCell ref="M84:M86"/>
    <mergeCell ref="N84:N86"/>
    <mergeCell ref="O84:O86"/>
    <mergeCell ref="P84:P86"/>
    <mergeCell ref="Q84:Q86"/>
    <mergeCell ref="R84:R86"/>
    <mergeCell ref="A84:A86"/>
    <mergeCell ref="B84:B86"/>
    <mergeCell ref="C84:C86"/>
    <mergeCell ref="D84:D86"/>
    <mergeCell ref="E84:E86"/>
    <mergeCell ref="F84:F86"/>
    <mergeCell ref="G84:G86"/>
    <mergeCell ref="H84:H86"/>
    <mergeCell ref="I84:I86"/>
    <mergeCell ref="BH84:BH86"/>
    <mergeCell ref="AQ84:AQ86"/>
    <mergeCell ref="AR84:AR86"/>
    <mergeCell ref="AS84:AS86"/>
    <mergeCell ref="AT84:AT86"/>
    <mergeCell ref="AU84:AU86"/>
    <mergeCell ref="AV84:AV86"/>
    <mergeCell ref="AW84:AW86"/>
    <mergeCell ref="AX84:AX86"/>
    <mergeCell ref="AY84:AY86"/>
    <mergeCell ref="AA84:AA86"/>
    <mergeCell ref="AI84:AI86"/>
    <mergeCell ref="AJ84:AJ86"/>
    <mergeCell ref="AK84:AK86"/>
    <mergeCell ref="AL84:AL86"/>
    <mergeCell ref="AM84:AM86"/>
    <mergeCell ref="AN84:AN86"/>
    <mergeCell ref="AO84:AO86"/>
    <mergeCell ref="AP84:AP86"/>
    <mergeCell ref="BI84:BI86"/>
    <mergeCell ref="BJ84:BJ86"/>
    <mergeCell ref="BK84:BK86"/>
    <mergeCell ref="BL84:BL86"/>
    <mergeCell ref="BM84:BM86"/>
    <mergeCell ref="A87:A92"/>
    <mergeCell ref="B87:B92"/>
    <mergeCell ref="C87:C92"/>
    <mergeCell ref="D87:D92"/>
    <mergeCell ref="E87:E92"/>
    <mergeCell ref="F87:F92"/>
    <mergeCell ref="G87:G92"/>
    <mergeCell ref="H87:H92"/>
    <mergeCell ref="I87:I92"/>
    <mergeCell ref="J87:J92"/>
    <mergeCell ref="K87:K92"/>
    <mergeCell ref="L87:L92"/>
    <mergeCell ref="M87:M92"/>
    <mergeCell ref="N87:N92"/>
    <mergeCell ref="O87:O92"/>
    <mergeCell ref="P87:P92"/>
    <mergeCell ref="Q87:Q92"/>
    <mergeCell ref="R87:R92"/>
    <mergeCell ref="AA87:AA92"/>
    <mergeCell ref="AZ84:AZ86"/>
    <mergeCell ref="BA84:BA86"/>
    <mergeCell ref="BB84:BB86"/>
    <mergeCell ref="BC84:BC86"/>
    <mergeCell ref="BD84:BD86"/>
    <mergeCell ref="BE84:BE86"/>
    <mergeCell ref="BF84:BF86"/>
    <mergeCell ref="BG84:BG86"/>
    <mergeCell ref="BI87:BI92"/>
    <mergeCell ref="AR87:AR92"/>
    <mergeCell ref="AS87:AS92"/>
    <mergeCell ref="AT87:AT92"/>
    <mergeCell ref="AU87:AU92"/>
    <mergeCell ref="AV87:AV92"/>
    <mergeCell ref="AW87:AW92"/>
    <mergeCell ref="AX87:AX92"/>
    <mergeCell ref="AY87:AY92"/>
    <mergeCell ref="AZ87:AZ92"/>
    <mergeCell ref="AI87:AI92"/>
    <mergeCell ref="AJ87:AJ92"/>
    <mergeCell ref="AK87:AK92"/>
    <mergeCell ref="AL87:AL92"/>
    <mergeCell ref="AM87:AM92"/>
    <mergeCell ref="AN87:AN92"/>
    <mergeCell ref="AO87:AO92"/>
    <mergeCell ref="AP87:AP92"/>
    <mergeCell ref="AQ87:AQ92"/>
    <mergeCell ref="BJ87:BJ92"/>
    <mergeCell ref="BK87:BK92"/>
    <mergeCell ref="BL87:BL92"/>
    <mergeCell ref="BM87:BM92"/>
    <mergeCell ref="A93:A95"/>
    <mergeCell ref="B93:B95"/>
    <mergeCell ref="C93:C95"/>
    <mergeCell ref="D93:D95"/>
    <mergeCell ref="E93:E95"/>
    <mergeCell ref="F93:F95"/>
    <mergeCell ref="G93:G95"/>
    <mergeCell ref="H93:H95"/>
    <mergeCell ref="I93:I95"/>
    <mergeCell ref="J93:J95"/>
    <mergeCell ref="K93:K95"/>
    <mergeCell ref="L93:L95"/>
    <mergeCell ref="M93:M95"/>
    <mergeCell ref="N93:N95"/>
    <mergeCell ref="O93:O95"/>
    <mergeCell ref="P93:P95"/>
    <mergeCell ref="Q93:Q95"/>
    <mergeCell ref="R93:R95"/>
    <mergeCell ref="AA93:AA95"/>
    <mergeCell ref="AI93:AI95"/>
    <mergeCell ref="BA87:BA92"/>
    <mergeCell ref="BB87:BB92"/>
    <mergeCell ref="BC87:BC92"/>
    <mergeCell ref="BD87:BD92"/>
    <mergeCell ref="BE87:BE92"/>
    <mergeCell ref="BF87:BF92"/>
    <mergeCell ref="BG87:BG92"/>
    <mergeCell ref="BH87:BH92"/>
    <mergeCell ref="BF93:BF95"/>
    <mergeCell ref="BG93:BG95"/>
    <mergeCell ref="BH93:BH95"/>
    <mergeCell ref="BI93:BI95"/>
    <mergeCell ref="BJ93:BJ95"/>
    <mergeCell ref="AS93:AS95"/>
    <mergeCell ref="AT93:AT95"/>
    <mergeCell ref="AU93:AU95"/>
    <mergeCell ref="AV93:AV95"/>
    <mergeCell ref="AW93:AW95"/>
    <mergeCell ref="AX93:AX95"/>
    <mergeCell ref="AY93:AY95"/>
    <mergeCell ref="AZ93:AZ95"/>
    <mergeCell ref="BA93:BA95"/>
    <mergeCell ref="AJ93:AJ95"/>
    <mergeCell ref="AK93:AK95"/>
    <mergeCell ref="AL93:AL95"/>
    <mergeCell ref="AM93:AM95"/>
    <mergeCell ref="AN93:AN95"/>
    <mergeCell ref="AO93:AO95"/>
    <mergeCell ref="AP93:AP95"/>
    <mergeCell ref="AQ93:AQ95"/>
    <mergeCell ref="AR93:AR95"/>
    <mergeCell ref="AL100:AL103"/>
    <mergeCell ref="AM100:AM103"/>
    <mergeCell ref="AN100:AN103"/>
    <mergeCell ref="AO100:AO103"/>
    <mergeCell ref="BK93:BK95"/>
    <mergeCell ref="BL93:BL95"/>
    <mergeCell ref="BM93:BM95"/>
    <mergeCell ref="A96:A99"/>
    <mergeCell ref="B96:B99"/>
    <mergeCell ref="C96:C99"/>
    <mergeCell ref="D96:D99"/>
    <mergeCell ref="E96:E99"/>
    <mergeCell ref="F96:F99"/>
    <mergeCell ref="G96:G99"/>
    <mergeCell ref="H96:H99"/>
    <mergeCell ref="I96:I99"/>
    <mergeCell ref="J96:J99"/>
    <mergeCell ref="K96:K99"/>
    <mergeCell ref="L96:L99"/>
    <mergeCell ref="M96:M99"/>
    <mergeCell ref="N96:N99"/>
    <mergeCell ref="O96:O99"/>
    <mergeCell ref="P96:P99"/>
    <mergeCell ref="Q96:Q99"/>
    <mergeCell ref="R96:R99"/>
    <mergeCell ref="AA96:AA99"/>
    <mergeCell ref="AI96:AI99"/>
    <mergeCell ref="AJ96:AJ99"/>
    <mergeCell ref="BB93:BB95"/>
    <mergeCell ref="BC93:BC95"/>
    <mergeCell ref="BD93:BD95"/>
    <mergeCell ref="BE93:BE95"/>
    <mergeCell ref="BG96:BG99"/>
    <mergeCell ref="BH96:BH99"/>
    <mergeCell ref="BI96:BI99"/>
    <mergeCell ref="BJ96:BJ99"/>
    <mergeCell ref="BK96:BK99"/>
    <mergeCell ref="AT96:AT99"/>
    <mergeCell ref="AU96:AU99"/>
    <mergeCell ref="AV96:AV99"/>
    <mergeCell ref="AW96:AW99"/>
    <mergeCell ref="AX96:AX99"/>
    <mergeCell ref="AY96:AY99"/>
    <mergeCell ref="AZ96:AZ99"/>
    <mergeCell ref="BA96:BA99"/>
    <mergeCell ref="BB96:BB99"/>
    <mergeCell ref="AK96:AK99"/>
    <mergeCell ref="AL96:AL99"/>
    <mergeCell ref="AM96:AM99"/>
    <mergeCell ref="AN96:AN99"/>
    <mergeCell ref="AO96:AO99"/>
    <mergeCell ref="AP96:AP99"/>
    <mergeCell ref="AQ96:AQ99"/>
    <mergeCell ref="AR96:AR99"/>
    <mergeCell ref="AS96:AS99"/>
    <mergeCell ref="BL96:BL99"/>
    <mergeCell ref="BM96:BM99"/>
    <mergeCell ref="A100:A103"/>
    <mergeCell ref="B100:B103"/>
    <mergeCell ref="C100:C103"/>
    <mergeCell ref="D100:D103"/>
    <mergeCell ref="E100:E103"/>
    <mergeCell ref="F100:F103"/>
    <mergeCell ref="G100:G103"/>
    <mergeCell ref="H100:H103"/>
    <mergeCell ref="I100:I103"/>
    <mergeCell ref="J100:J103"/>
    <mergeCell ref="K100:K103"/>
    <mergeCell ref="L100:L103"/>
    <mergeCell ref="M100:M103"/>
    <mergeCell ref="N100:N103"/>
    <mergeCell ref="O100:O103"/>
    <mergeCell ref="P100:P103"/>
    <mergeCell ref="Q100:Q103"/>
    <mergeCell ref="R100:R103"/>
    <mergeCell ref="AA100:AA103"/>
    <mergeCell ref="AI100:AI103"/>
    <mergeCell ref="AJ100:AJ103"/>
    <mergeCell ref="BM100:BM103"/>
    <mergeCell ref="BD100:BD103"/>
    <mergeCell ref="BE100:BE103"/>
    <mergeCell ref="BF100:BF103"/>
    <mergeCell ref="AK100:AK103"/>
    <mergeCell ref="BC96:BC99"/>
    <mergeCell ref="BD96:BD99"/>
    <mergeCell ref="BE96:BE99"/>
    <mergeCell ref="BF96:BF99"/>
    <mergeCell ref="BG100:BG103"/>
    <mergeCell ref="BH100:BH103"/>
    <mergeCell ref="BI100:BI103"/>
    <mergeCell ref="BJ100:BJ103"/>
    <mergeCell ref="BK100:BK103"/>
    <mergeCell ref="BL100:BL103"/>
    <mergeCell ref="AU100:AU103"/>
    <mergeCell ref="AV100:AV103"/>
    <mergeCell ref="AW100:AW103"/>
    <mergeCell ref="AX100:AX103"/>
    <mergeCell ref="AY100:AY103"/>
    <mergeCell ref="AZ100:AZ103"/>
    <mergeCell ref="BA100:BA103"/>
    <mergeCell ref="BB100:BB103"/>
    <mergeCell ref="BC100:BC103"/>
    <mergeCell ref="AP100:AP103"/>
    <mergeCell ref="AQ100:AQ103"/>
    <mergeCell ref="AR100:AR103"/>
    <mergeCell ref="AS100:AS103"/>
    <mergeCell ref="AT100:AT103"/>
    <mergeCell ref="A104:A107"/>
    <mergeCell ref="B104:B107"/>
    <mergeCell ref="C104:C107"/>
    <mergeCell ref="D104:D107"/>
    <mergeCell ref="E104:E107"/>
    <mergeCell ref="F104:F107"/>
    <mergeCell ref="G104:G107"/>
    <mergeCell ref="H104:H107"/>
    <mergeCell ref="I104:I107"/>
    <mergeCell ref="J104:J107"/>
    <mergeCell ref="K104:K107"/>
    <mergeCell ref="L104:L107"/>
    <mergeCell ref="M104:M107"/>
    <mergeCell ref="N104:N107"/>
    <mergeCell ref="O104:O107"/>
    <mergeCell ref="P104:P107"/>
    <mergeCell ref="Q104:Q107"/>
    <mergeCell ref="R104:R107"/>
    <mergeCell ref="AA104:AA107"/>
    <mergeCell ref="AI104:AI107"/>
    <mergeCell ref="AJ104:AJ107"/>
    <mergeCell ref="AK104:AK107"/>
    <mergeCell ref="AL104:AL107"/>
    <mergeCell ref="AM104:AM107"/>
    <mergeCell ref="AN104:AN107"/>
    <mergeCell ref="AO104:AO107"/>
    <mergeCell ref="AP104:AP107"/>
    <mergeCell ref="AQ104:AQ107"/>
    <mergeCell ref="AR104:AR107"/>
    <mergeCell ref="AS104:AS107"/>
    <mergeCell ref="AT104:AT107"/>
    <mergeCell ref="AU104:AU107"/>
    <mergeCell ref="AV104:AV107"/>
    <mergeCell ref="AW104:AW107"/>
    <mergeCell ref="AX104:AX107"/>
    <mergeCell ref="AY104:AY107"/>
    <mergeCell ref="AZ104:AZ107"/>
    <mergeCell ref="BA104:BA107"/>
    <mergeCell ref="BB104:BB107"/>
    <mergeCell ref="BC104:BC107"/>
    <mergeCell ref="BD104:BD107"/>
    <mergeCell ref="BE104:BE107"/>
    <mergeCell ref="BF104:BF107"/>
    <mergeCell ref="BG104:BG107"/>
    <mergeCell ref="BH104:BH107"/>
    <mergeCell ref="BI104:BI107"/>
    <mergeCell ref="BJ104:BJ107"/>
    <mergeCell ref="BK104:BK107"/>
    <mergeCell ref="BL104:BL107"/>
    <mergeCell ref="BM104:BM107"/>
    <mergeCell ref="A108:A111"/>
    <mergeCell ref="B108:B111"/>
    <mergeCell ref="C108:C111"/>
    <mergeCell ref="D108:D111"/>
    <mergeCell ref="E108:E111"/>
    <mergeCell ref="F108:F111"/>
    <mergeCell ref="G108:G111"/>
    <mergeCell ref="H108:H111"/>
    <mergeCell ref="I108:I111"/>
    <mergeCell ref="J108:J111"/>
    <mergeCell ref="K108:K111"/>
    <mergeCell ref="L108:L111"/>
    <mergeCell ref="M108:M111"/>
    <mergeCell ref="N108:N111"/>
    <mergeCell ref="O108:O111"/>
    <mergeCell ref="P108:P111"/>
    <mergeCell ref="Q108:Q111"/>
    <mergeCell ref="R108:R111"/>
    <mergeCell ref="AA108:AA111"/>
    <mergeCell ref="AI108:AI111"/>
    <mergeCell ref="AJ108:AJ111"/>
    <mergeCell ref="AK108:AK111"/>
    <mergeCell ref="AL108:AL111"/>
    <mergeCell ref="AM108:AM111"/>
    <mergeCell ref="AN108:AN111"/>
    <mergeCell ref="AO108:AO111"/>
    <mergeCell ref="AP108:AP111"/>
    <mergeCell ref="AQ108:AQ111"/>
    <mergeCell ref="AR108:AR111"/>
    <mergeCell ref="AS108:AS111"/>
    <mergeCell ref="AT108:AT111"/>
    <mergeCell ref="AU108:AU111"/>
    <mergeCell ref="AV108:AV111"/>
    <mergeCell ref="AW108:AW111"/>
    <mergeCell ref="AX108:AX111"/>
    <mergeCell ref="AY108:AY111"/>
    <mergeCell ref="AZ108:AZ111"/>
    <mergeCell ref="BA108:BA111"/>
    <mergeCell ref="BB108:BB111"/>
    <mergeCell ref="BC108:BC111"/>
    <mergeCell ref="BD108:BD111"/>
    <mergeCell ref="BE108:BE111"/>
    <mergeCell ref="BF108:BF111"/>
    <mergeCell ref="BG108:BG111"/>
    <mergeCell ref="BH108:BH111"/>
    <mergeCell ref="BI108:BI111"/>
    <mergeCell ref="BJ108:BJ111"/>
    <mergeCell ref="BK108:BK111"/>
    <mergeCell ref="BL108:BL111"/>
    <mergeCell ref="BM108:BM111"/>
    <mergeCell ref="A112:A116"/>
    <mergeCell ref="B112:B116"/>
    <mergeCell ref="C112:C116"/>
    <mergeCell ref="D112:D116"/>
    <mergeCell ref="E112:E116"/>
    <mergeCell ref="F112:F116"/>
    <mergeCell ref="G112:G116"/>
    <mergeCell ref="H112:H116"/>
    <mergeCell ref="I112:I116"/>
    <mergeCell ref="J112:J116"/>
    <mergeCell ref="K112:K116"/>
    <mergeCell ref="L112:L116"/>
    <mergeCell ref="M112:M116"/>
    <mergeCell ref="N112:N116"/>
    <mergeCell ref="O112:O116"/>
    <mergeCell ref="P112:P116"/>
    <mergeCell ref="Q112:Q116"/>
    <mergeCell ref="R112:R116"/>
    <mergeCell ref="AA112:AA116"/>
    <mergeCell ref="AK112:AK116"/>
    <mergeCell ref="AM112:AM116"/>
    <mergeCell ref="AP112:AP116"/>
    <mergeCell ref="AQ112:AQ116"/>
    <mergeCell ref="AR112:AR116"/>
    <mergeCell ref="AS112:AS116"/>
    <mergeCell ref="AT112:AT116"/>
    <mergeCell ref="AU112:AU116"/>
    <mergeCell ref="AV112:AV116"/>
    <mergeCell ref="AW112:AW116"/>
    <mergeCell ref="AX112:AX116"/>
    <mergeCell ref="AY112:AY116"/>
    <mergeCell ref="AZ112:AZ116"/>
    <mergeCell ref="BA112:BA116"/>
    <mergeCell ref="BB112:BB116"/>
    <mergeCell ref="BC112:BC116"/>
    <mergeCell ref="BD112:BD116"/>
    <mergeCell ref="BE112:BE116"/>
    <mergeCell ref="BF112:BF116"/>
    <mergeCell ref="BG112:BG116"/>
    <mergeCell ref="BH112:BH116"/>
    <mergeCell ref="BI112:BI116"/>
    <mergeCell ref="BJ112:BJ116"/>
    <mergeCell ref="BK112:BK116"/>
    <mergeCell ref="BL112:BL116"/>
    <mergeCell ref="BM112:BM116"/>
    <mergeCell ref="A117:A120"/>
    <mergeCell ref="B117:B120"/>
    <mergeCell ref="C117:C120"/>
    <mergeCell ref="D117:D120"/>
    <mergeCell ref="E117:E120"/>
    <mergeCell ref="F117:F120"/>
    <mergeCell ref="G117:G120"/>
    <mergeCell ref="H117:H120"/>
    <mergeCell ref="I117:I120"/>
    <mergeCell ref="J117:J120"/>
    <mergeCell ref="K117:K120"/>
    <mergeCell ref="L117:L120"/>
    <mergeCell ref="M117:M120"/>
    <mergeCell ref="N117:N120"/>
    <mergeCell ref="O117:O120"/>
    <mergeCell ref="P117:P120"/>
    <mergeCell ref="Q117:Q120"/>
    <mergeCell ref="R117:R120"/>
    <mergeCell ref="AA117:AA120"/>
    <mergeCell ref="AJ117:AJ120"/>
    <mergeCell ref="AK117:AK120"/>
    <mergeCell ref="AL117:AL120"/>
    <mergeCell ref="AM117:AM120"/>
    <mergeCell ref="AN117:AN120"/>
    <mergeCell ref="AO117:AO120"/>
    <mergeCell ref="AP117:AP120"/>
    <mergeCell ref="AQ117:AQ120"/>
    <mergeCell ref="AR117:AR120"/>
    <mergeCell ref="AS117:AS120"/>
    <mergeCell ref="AT117:AT120"/>
    <mergeCell ref="AU117:AU120"/>
    <mergeCell ref="AV117:AV120"/>
    <mergeCell ref="AW117:AW120"/>
    <mergeCell ref="AX117:AX120"/>
    <mergeCell ref="AY117:AY120"/>
    <mergeCell ref="AZ117:AZ120"/>
    <mergeCell ref="BA117:BA120"/>
    <mergeCell ref="BB117:BB120"/>
    <mergeCell ref="BC117:BC120"/>
    <mergeCell ref="BD117:BD120"/>
    <mergeCell ref="BE117:BE120"/>
    <mergeCell ref="BF117:BF120"/>
    <mergeCell ref="BG117:BG120"/>
    <mergeCell ref="BH117:BH120"/>
    <mergeCell ref="BI117:BI120"/>
    <mergeCell ref="BJ117:BJ120"/>
    <mergeCell ref="BK117:BK120"/>
    <mergeCell ref="BL117:BL120"/>
    <mergeCell ref="BM117:BM120"/>
    <mergeCell ref="A121:A125"/>
    <mergeCell ref="B121:B125"/>
    <mergeCell ref="C121:C125"/>
    <mergeCell ref="D121:D125"/>
    <mergeCell ref="E121:E125"/>
    <mergeCell ref="F121:F125"/>
    <mergeCell ref="G121:G125"/>
    <mergeCell ref="H121:H125"/>
    <mergeCell ref="I121:I125"/>
    <mergeCell ref="J121:J125"/>
    <mergeCell ref="K121:K125"/>
    <mergeCell ref="L121:L125"/>
    <mergeCell ref="M121:M125"/>
    <mergeCell ref="N121:N125"/>
    <mergeCell ref="O121:O125"/>
    <mergeCell ref="P121:P125"/>
    <mergeCell ref="Q121:Q125"/>
    <mergeCell ref="R121:R125"/>
    <mergeCell ref="AA121:AA125"/>
    <mergeCell ref="AJ121:AJ125"/>
    <mergeCell ref="AK121:AK125"/>
    <mergeCell ref="AL121:AL125"/>
    <mergeCell ref="AM121:AM125"/>
    <mergeCell ref="AN121:AN125"/>
    <mergeCell ref="AO121:AO125"/>
    <mergeCell ref="AP121:AP125"/>
    <mergeCell ref="AQ121:AQ125"/>
    <mergeCell ref="AR121:AR125"/>
    <mergeCell ref="AS121:AS125"/>
    <mergeCell ref="AT121:AT125"/>
    <mergeCell ref="AU121:AU125"/>
    <mergeCell ref="AV121:AV125"/>
    <mergeCell ref="AW121:AW125"/>
    <mergeCell ref="AX121:AX125"/>
    <mergeCell ref="AY121:AY125"/>
    <mergeCell ref="AZ121:AZ125"/>
    <mergeCell ref="BA121:BA125"/>
    <mergeCell ref="BB121:BB125"/>
    <mergeCell ref="BC121:BC125"/>
    <mergeCell ref="BD121:BD125"/>
    <mergeCell ref="BE121:BE125"/>
    <mergeCell ref="BF121:BF125"/>
    <mergeCell ref="BG121:BG125"/>
    <mergeCell ref="BH121:BH125"/>
    <mergeCell ref="BI121:BI125"/>
    <mergeCell ref="BJ121:BJ125"/>
    <mergeCell ref="BK121:BK125"/>
    <mergeCell ref="BL121:BL125"/>
    <mergeCell ref="BM121:BM125"/>
    <mergeCell ref="A126:A132"/>
    <mergeCell ref="B126:B132"/>
    <mergeCell ref="C126:C132"/>
    <mergeCell ref="D126:D132"/>
    <mergeCell ref="E126:E132"/>
    <mergeCell ref="F126:F132"/>
    <mergeCell ref="G126:G132"/>
    <mergeCell ref="H126:H132"/>
    <mergeCell ref="I126:I132"/>
    <mergeCell ref="J126:J132"/>
    <mergeCell ref="K126:K132"/>
    <mergeCell ref="L126:L132"/>
    <mergeCell ref="M126:M132"/>
    <mergeCell ref="N126:N132"/>
    <mergeCell ref="O126:O132"/>
    <mergeCell ref="P126:P132"/>
    <mergeCell ref="Q126:Q132"/>
    <mergeCell ref="R126:R132"/>
    <mergeCell ref="AA126:AA132"/>
    <mergeCell ref="AJ126:AJ132"/>
    <mergeCell ref="AK126:AK132"/>
    <mergeCell ref="AL126:AL132"/>
    <mergeCell ref="AM126:AM132"/>
    <mergeCell ref="AN126:AN132"/>
    <mergeCell ref="AO126:AO132"/>
    <mergeCell ref="AP126:AP132"/>
    <mergeCell ref="AQ126:AQ132"/>
    <mergeCell ref="AR126:AR132"/>
    <mergeCell ref="AS126:AS132"/>
    <mergeCell ref="AT126:AT132"/>
    <mergeCell ref="AU126:AU132"/>
    <mergeCell ref="AV126:AV132"/>
    <mergeCell ref="AW126:AW132"/>
    <mergeCell ref="AX126:AX132"/>
    <mergeCell ref="AY126:AY132"/>
    <mergeCell ref="AZ126:AZ132"/>
    <mergeCell ref="BA126:BA132"/>
    <mergeCell ref="BB126:BB132"/>
    <mergeCell ref="BC126:BC132"/>
    <mergeCell ref="BD126:BD132"/>
    <mergeCell ref="BE126:BE132"/>
    <mergeCell ref="BF126:BF132"/>
    <mergeCell ref="BG126:BG132"/>
    <mergeCell ref="BH126:BH132"/>
    <mergeCell ref="BI126:BI132"/>
    <mergeCell ref="BJ126:BJ132"/>
    <mergeCell ref="BK126:BK132"/>
    <mergeCell ref="BL126:BL132"/>
    <mergeCell ref="BM126:BM132"/>
    <mergeCell ref="A133:A138"/>
    <mergeCell ref="B133:B138"/>
    <mergeCell ref="C133:C138"/>
    <mergeCell ref="D133:D138"/>
    <mergeCell ref="E133:E138"/>
    <mergeCell ref="F133:F138"/>
    <mergeCell ref="G133:G138"/>
    <mergeCell ref="H133:H138"/>
    <mergeCell ref="I133:I138"/>
    <mergeCell ref="J133:J138"/>
    <mergeCell ref="K133:K138"/>
    <mergeCell ref="L133:L138"/>
    <mergeCell ref="M133:M138"/>
    <mergeCell ref="N133:N138"/>
    <mergeCell ref="O133:O138"/>
    <mergeCell ref="P133:P138"/>
    <mergeCell ref="Q133:Q138"/>
    <mergeCell ref="R133:R138"/>
    <mergeCell ref="AA133:AA138"/>
    <mergeCell ref="AJ133:AJ138"/>
    <mergeCell ref="AK133:AK138"/>
    <mergeCell ref="AL133:AL138"/>
    <mergeCell ref="AM133:AM138"/>
    <mergeCell ref="AN133:AN138"/>
    <mergeCell ref="AO133:AO138"/>
    <mergeCell ref="AP133:AP138"/>
    <mergeCell ref="AQ133:AQ138"/>
    <mergeCell ref="AR133:AR138"/>
    <mergeCell ref="AS133:AS138"/>
    <mergeCell ref="AT133:AT138"/>
    <mergeCell ref="AU133:AU138"/>
    <mergeCell ref="AV133:AV138"/>
    <mergeCell ref="AW133:AW138"/>
    <mergeCell ref="AX133:AX138"/>
    <mergeCell ref="AY133:AY138"/>
    <mergeCell ref="AZ133:AZ138"/>
    <mergeCell ref="BA133:BA138"/>
    <mergeCell ref="BB133:BB138"/>
    <mergeCell ref="BC133:BC138"/>
    <mergeCell ref="BD133:BD138"/>
    <mergeCell ref="BE133:BE138"/>
    <mergeCell ref="BF133:BF138"/>
    <mergeCell ref="BG133:BG138"/>
    <mergeCell ref="BH133:BH138"/>
    <mergeCell ref="BI133:BI138"/>
    <mergeCell ref="BJ133:BJ138"/>
    <mergeCell ref="BK133:BK138"/>
    <mergeCell ref="BL133:BL138"/>
    <mergeCell ref="BM133:BM138"/>
    <mergeCell ref="A139:A142"/>
    <mergeCell ref="B139:B142"/>
    <mergeCell ref="C139:C142"/>
    <mergeCell ref="D139:D142"/>
    <mergeCell ref="E139:E142"/>
    <mergeCell ref="F139:F142"/>
    <mergeCell ref="G139:G142"/>
    <mergeCell ref="H139:H142"/>
    <mergeCell ref="I139:I142"/>
    <mergeCell ref="J139:J142"/>
    <mergeCell ref="K139:K142"/>
    <mergeCell ref="L139:L142"/>
    <mergeCell ref="M139:M142"/>
    <mergeCell ref="N139:N142"/>
    <mergeCell ref="O139:O142"/>
    <mergeCell ref="P139:P142"/>
    <mergeCell ref="Q139:Q142"/>
    <mergeCell ref="R139:R142"/>
    <mergeCell ref="AA139:AA142"/>
    <mergeCell ref="AJ139:AJ142"/>
    <mergeCell ref="AK139:AK142"/>
    <mergeCell ref="AL139:AL142"/>
    <mergeCell ref="AM139:AM142"/>
    <mergeCell ref="AN139:AN142"/>
    <mergeCell ref="AO139:AO142"/>
    <mergeCell ref="AP139:AP142"/>
    <mergeCell ref="AQ139:AQ142"/>
    <mergeCell ref="AR139:AR142"/>
    <mergeCell ref="AS139:AS142"/>
    <mergeCell ref="AT139:AT142"/>
    <mergeCell ref="AU139:AU142"/>
    <mergeCell ref="AV139:AV142"/>
    <mergeCell ref="AW139:AW142"/>
    <mergeCell ref="AX139:AX142"/>
    <mergeCell ref="AY139:AY142"/>
    <mergeCell ref="AZ139:AZ142"/>
    <mergeCell ref="BA139:BA142"/>
    <mergeCell ref="BB139:BB142"/>
    <mergeCell ref="BC139:BC142"/>
    <mergeCell ref="BD139:BD142"/>
    <mergeCell ref="BE139:BE142"/>
    <mergeCell ref="BF139:BF142"/>
    <mergeCell ref="BG139:BG142"/>
    <mergeCell ref="BH139:BH142"/>
    <mergeCell ref="BI139:BI142"/>
    <mergeCell ref="BJ139:BJ142"/>
    <mergeCell ref="BK139:BK142"/>
    <mergeCell ref="BL139:BL142"/>
    <mergeCell ref="BM139:BM142"/>
    <mergeCell ref="A143:A147"/>
    <mergeCell ref="B143:B147"/>
    <mergeCell ref="C143:C147"/>
    <mergeCell ref="D143:D147"/>
    <mergeCell ref="E143:E147"/>
    <mergeCell ref="F143:F147"/>
    <mergeCell ref="G143:G147"/>
    <mergeCell ref="H143:H147"/>
    <mergeCell ref="I143:I147"/>
    <mergeCell ref="J143:J147"/>
    <mergeCell ref="K143:K147"/>
    <mergeCell ref="L143:L147"/>
    <mergeCell ref="M143:M147"/>
    <mergeCell ref="N143:N147"/>
    <mergeCell ref="O143:O147"/>
    <mergeCell ref="P143:P147"/>
    <mergeCell ref="Q143:Q147"/>
    <mergeCell ref="R143:R147"/>
    <mergeCell ref="AA143:AA147"/>
    <mergeCell ref="AJ143:AJ147"/>
    <mergeCell ref="AK143:AK147"/>
    <mergeCell ref="BC143:BC147"/>
    <mergeCell ref="BD143:BD147"/>
    <mergeCell ref="BE143:BE147"/>
    <mergeCell ref="BF143:BF147"/>
    <mergeCell ref="BG143:BG147"/>
    <mergeCell ref="BH143:BH147"/>
    <mergeCell ref="BI143:BI147"/>
    <mergeCell ref="BJ143:BJ147"/>
    <mergeCell ref="BK143:BK147"/>
    <mergeCell ref="BL143:BL147"/>
    <mergeCell ref="BM143:BM147"/>
    <mergeCell ref="AL143:AL147"/>
    <mergeCell ref="AM143:AM147"/>
    <mergeCell ref="AN143:AN147"/>
    <mergeCell ref="AO143:AO147"/>
    <mergeCell ref="AP143:AP147"/>
    <mergeCell ref="AQ143:AQ147"/>
    <mergeCell ref="AR143:AR147"/>
    <mergeCell ref="AS143:AS147"/>
    <mergeCell ref="AT143:AT147"/>
    <mergeCell ref="AU143:AU147"/>
    <mergeCell ref="AV143:AV147"/>
    <mergeCell ref="AW143:AW147"/>
    <mergeCell ref="AX143:AX147"/>
    <mergeCell ref="AY143:AY147"/>
    <mergeCell ref="AZ143:AZ147"/>
    <mergeCell ref="BA143:BA147"/>
    <mergeCell ref="BB143:BB147"/>
    <mergeCell ref="A148:A153"/>
    <mergeCell ref="B148:B153"/>
    <mergeCell ref="C148:C153"/>
    <mergeCell ref="D148:D153"/>
    <mergeCell ref="E148:E153"/>
    <mergeCell ref="F148:F153"/>
    <mergeCell ref="G148:G153"/>
    <mergeCell ref="H148:H153"/>
    <mergeCell ref="I148:I153"/>
    <mergeCell ref="J148:J153"/>
    <mergeCell ref="K148:K153"/>
    <mergeCell ref="L148:L153"/>
    <mergeCell ref="M148:M153"/>
    <mergeCell ref="N148:N153"/>
    <mergeCell ref="O148:O153"/>
    <mergeCell ref="P148:P153"/>
    <mergeCell ref="Q148:Q153"/>
    <mergeCell ref="R148:R153"/>
    <mergeCell ref="AA148:AA153"/>
    <mergeCell ref="AJ148:AJ153"/>
    <mergeCell ref="AK148:AK153"/>
    <mergeCell ref="AL148:AL153"/>
    <mergeCell ref="AM148:AM153"/>
    <mergeCell ref="AN148:AN153"/>
    <mergeCell ref="AO148:AO153"/>
    <mergeCell ref="AP148:AP153"/>
    <mergeCell ref="AQ148:AQ153"/>
    <mergeCell ref="AR148:AR153"/>
    <mergeCell ref="AS148:AS153"/>
    <mergeCell ref="AT148:AT153"/>
    <mergeCell ref="AU148:AU153"/>
    <mergeCell ref="AV148:AV153"/>
    <mergeCell ref="AW148:AW153"/>
    <mergeCell ref="AX148:AX153"/>
    <mergeCell ref="AY148:AY153"/>
    <mergeCell ref="AZ148:AZ153"/>
    <mergeCell ref="BA148:BA153"/>
    <mergeCell ref="BB148:BB153"/>
    <mergeCell ref="BC148:BC153"/>
    <mergeCell ref="BD148:BD153"/>
    <mergeCell ref="BE148:BE153"/>
    <mergeCell ref="BF148:BF153"/>
    <mergeCell ref="BG148:BG153"/>
    <mergeCell ref="BH148:BH153"/>
    <mergeCell ref="BI148:BI153"/>
    <mergeCell ref="BJ148:BJ153"/>
    <mergeCell ref="BK148:BK153"/>
    <mergeCell ref="BL148:BL153"/>
    <mergeCell ref="BM148:BM153"/>
    <mergeCell ref="A154:A157"/>
    <mergeCell ref="B154:B157"/>
    <mergeCell ref="C154:C157"/>
    <mergeCell ref="D154:D157"/>
    <mergeCell ref="E154:E157"/>
    <mergeCell ref="F154:F157"/>
    <mergeCell ref="G154:G157"/>
    <mergeCell ref="H154:H157"/>
    <mergeCell ref="I154:I157"/>
    <mergeCell ref="J154:J157"/>
    <mergeCell ref="K154:K157"/>
    <mergeCell ref="L154:L157"/>
    <mergeCell ref="M154:M157"/>
    <mergeCell ref="N154:N157"/>
    <mergeCell ref="O154:O157"/>
    <mergeCell ref="P154:P157"/>
    <mergeCell ref="Q154:Q157"/>
    <mergeCell ref="R154:R157"/>
    <mergeCell ref="AA154:AA157"/>
    <mergeCell ref="AJ154:AJ157"/>
    <mergeCell ref="AK154:AK157"/>
    <mergeCell ref="AL154:AL157"/>
    <mergeCell ref="AM154:AM157"/>
    <mergeCell ref="AN154:AN157"/>
    <mergeCell ref="AO154:AO157"/>
    <mergeCell ref="AP154:AP157"/>
    <mergeCell ref="AQ154:AQ157"/>
    <mergeCell ref="AR154:AR157"/>
    <mergeCell ref="AS154:AS157"/>
    <mergeCell ref="AT154:AT157"/>
    <mergeCell ref="AU154:AU157"/>
    <mergeCell ref="AV154:AV157"/>
    <mergeCell ref="AW154:AW157"/>
    <mergeCell ref="AX154:AX157"/>
    <mergeCell ref="AY154:AY157"/>
    <mergeCell ref="AZ154:AZ157"/>
    <mergeCell ref="BA154:BA157"/>
    <mergeCell ref="BB154:BB157"/>
    <mergeCell ref="BC154:BC157"/>
    <mergeCell ref="BD154:BD157"/>
    <mergeCell ref="BE154:BE157"/>
    <mergeCell ref="BF154:BF157"/>
    <mergeCell ref="BG154:BG157"/>
    <mergeCell ref="BH154:BH157"/>
    <mergeCell ref="BI154:BI157"/>
    <mergeCell ref="BJ154:BJ157"/>
    <mergeCell ref="BK154:BK157"/>
    <mergeCell ref="BL154:BL157"/>
    <mergeCell ref="BM154:BM157"/>
    <mergeCell ref="A158:A160"/>
    <mergeCell ref="B158:B160"/>
    <mergeCell ref="C158:C160"/>
    <mergeCell ref="D158:D160"/>
    <mergeCell ref="E158:E160"/>
    <mergeCell ref="F158:F160"/>
    <mergeCell ref="G158:G160"/>
    <mergeCell ref="H158:H160"/>
    <mergeCell ref="I158:I160"/>
    <mergeCell ref="J158:J160"/>
    <mergeCell ref="K158:K160"/>
    <mergeCell ref="L158:L160"/>
    <mergeCell ref="M158:M160"/>
    <mergeCell ref="N158:N160"/>
    <mergeCell ref="O158:O160"/>
    <mergeCell ref="P158:P160"/>
    <mergeCell ref="Q158:Q160"/>
    <mergeCell ref="R158:R160"/>
    <mergeCell ref="AA158:AA160"/>
    <mergeCell ref="AJ158:AJ160"/>
    <mergeCell ref="AK158:AK160"/>
    <mergeCell ref="AL158:AL160"/>
    <mergeCell ref="AM158:AM160"/>
    <mergeCell ref="AN158:AN160"/>
    <mergeCell ref="AO158:AO160"/>
    <mergeCell ref="AP158:AP160"/>
    <mergeCell ref="AQ158:AQ160"/>
    <mergeCell ref="AR158:AR160"/>
    <mergeCell ref="AS158:AS160"/>
    <mergeCell ref="AT158:AT160"/>
    <mergeCell ref="AU158:AU160"/>
    <mergeCell ref="AV158:AV160"/>
    <mergeCell ref="AW158:AW160"/>
    <mergeCell ref="AX158:AX160"/>
    <mergeCell ref="AY158:AY160"/>
    <mergeCell ref="AZ158:AZ160"/>
    <mergeCell ref="BA158:BA160"/>
    <mergeCell ref="BB158:BB160"/>
    <mergeCell ref="BC158:BC160"/>
    <mergeCell ref="BD158:BD160"/>
    <mergeCell ref="BE158:BE160"/>
    <mergeCell ref="BF158:BF160"/>
    <mergeCell ref="BG158:BG160"/>
    <mergeCell ref="BH158:BH160"/>
    <mergeCell ref="BI158:BI160"/>
    <mergeCell ref="BJ158:BJ160"/>
    <mergeCell ref="BK158:BK160"/>
    <mergeCell ref="BL158:BL160"/>
    <mergeCell ref="BM158:BM160"/>
    <mergeCell ref="A161:A163"/>
    <mergeCell ref="B161:B163"/>
    <mergeCell ref="C161:C163"/>
    <mergeCell ref="D161:D163"/>
    <mergeCell ref="E161:E163"/>
    <mergeCell ref="F161:F163"/>
    <mergeCell ref="G161:G163"/>
    <mergeCell ref="H161:H163"/>
    <mergeCell ref="I161:I163"/>
    <mergeCell ref="J161:J163"/>
    <mergeCell ref="K161:K163"/>
    <mergeCell ref="L161:L163"/>
    <mergeCell ref="M161:M163"/>
    <mergeCell ref="N161:N163"/>
    <mergeCell ref="O161:O163"/>
    <mergeCell ref="P161:P163"/>
    <mergeCell ref="Q161:Q163"/>
    <mergeCell ref="R161:R163"/>
    <mergeCell ref="AA161:AA163"/>
    <mergeCell ref="AJ161:AJ163"/>
    <mergeCell ref="AK161:AK163"/>
    <mergeCell ref="AL161:AL163"/>
    <mergeCell ref="AM161:AM163"/>
    <mergeCell ref="AN161:AN163"/>
    <mergeCell ref="AO161:AO163"/>
    <mergeCell ref="AP161:AP163"/>
    <mergeCell ref="AQ161:AQ163"/>
    <mergeCell ref="AR161:AR163"/>
    <mergeCell ref="AS161:AS163"/>
    <mergeCell ref="AT161:AT163"/>
    <mergeCell ref="AU161:AU163"/>
    <mergeCell ref="AV161:AV163"/>
    <mergeCell ref="AW161:AW163"/>
    <mergeCell ref="AX161:AX163"/>
    <mergeCell ref="AY161:AY163"/>
    <mergeCell ref="AZ161:AZ163"/>
    <mergeCell ref="BA161:BA163"/>
    <mergeCell ref="BB161:BB163"/>
    <mergeCell ref="BC161:BC163"/>
    <mergeCell ref="BD161:BD163"/>
    <mergeCell ref="BE161:BE163"/>
    <mergeCell ref="BF161:BF163"/>
    <mergeCell ref="BG161:BG163"/>
    <mergeCell ref="BH161:BH163"/>
    <mergeCell ref="BI161:BI163"/>
    <mergeCell ref="BJ161:BJ163"/>
    <mergeCell ref="BK161:BK163"/>
    <mergeCell ref="BL161:BL163"/>
    <mergeCell ref="BM161:BM163"/>
    <mergeCell ref="A164:A170"/>
    <mergeCell ref="B164:B170"/>
    <mergeCell ref="C164:C170"/>
    <mergeCell ref="D164:D170"/>
    <mergeCell ref="E164:E170"/>
    <mergeCell ref="F164:F170"/>
    <mergeCell ref="G164:G170"/>
    <mergeCell ref="H164:H170"/>
    <mergeCell ref="I164:I170"/>
    <mergeCell ref="J164:J170"/>
    <mergeCell ref="K164:K170"/>
    <mergeCell ref="L164:L170"/>
    <mergeCell ref="M164:M170"/>
    <mergeCell ref="N164:N170"/>
    <mergeCell ref="O164:O170"/>
    <mergeCell ref="P164:P170"/>
    <mergeCell ref="Q164:Q170"/>
    <mergeCell ref="R164:R170"/>
    <mergeCell ref="AA164:AA170"/>
    <mergeCell ref="AJ164:AJ170"/>
    <mergeCell ref="AK164:AK170"/>
    <mergeCell ref="AL164:AL170"/>
    <mergeCell ref="AM164:AM170"/>
    <mergeCell ref="AN164:AN170"/>
    <mergeCell ref="AO164:AO170"/>
    <mergeCell ref="AP164:AP170"/>
    <mergeCell ref="AQ164:AQ170"/>
    <mergeCell ref="AR164:AR170"/>
    <mergeCell ref="AS164:AS170"/>
    <mergeCell ref="AT164:AT170"/>
    <mergeCell ref="AU164:AU170"/>
    <mergeCell ref="AV164:AV170"/>
    <mergeCell ref="AW164:AW170"/>
    <mergeCell ref="AX164:AX170"/>
    <mergeCell ref="AY164:AY170"/>
    <mergeCell ref="AZ164:AZ170"/>
    <mergeCell ref="BA164:BA170"/>
    <mergeCell ref="BB164:BB170"/>
    <mergeCell ref="BC164:BC170"/>
    <mergeCell ref="BD164:BD170"/>
    <mergeCell ref="BE164:BE170"/>
    <mergeCell ref="BF164:BF170"/>
    <mergeCell ref="BG164:BG170"/>
    <mergeCell ref="BH164:BH170"/>
    <mergeCell ref="BI164:BI170"/>
    <mergeCell ref="BJ164:BJ170"/>
    <mergeCell ref="BK164:BK170"/>
    <mergeCell ref="BL164:BL170"/>
    <mergeCell ref="BM164:BM170"/>
    <mergeCell ref="A171:A176"/>
    <mergeCell ref="B171:B176"/>
    <mergeCell ref="C171:C176"/>
    <mergeCell ref="D171:D176"/>
    <mergeCell ref="E171:E176"/>
    <mergeCell ref="F171:F176"/>
    <mergeCell ref="G171:G176"/>
    <mergeCell ref="H171:H176"/>
    <mergeCell ref="I171:I176"/>
    <mergeCell ref="J171:J176"/>
    <mergeCell ref="K171:K176"/>
    <mergeCell ref="L171:L176"/>
    <mergeCell ref="M171:M176"/>
    <mergeCell ref="N171:N176"/>
    <mergeCell ref="O171:O176"/>
    <mergeCell ref="P171:P176"/>
    <mergeCell ref="Q171:Q176"/>
    <mergeCell ref="AY171:AY176"/>
    <mergeCell ref="AZ171:AZ176"/>
    <mergeCell ref="BA171:BA176"/>
    <mergeCell ref="BB171:BB176"/>
    <mergeCell ref="BC171:BC176"/>
    <mergeCell ref="BD171:BD176"/>
    <mergeCell ref="BE171:BE176"/>
    <mergeCell ref="BF171:BF176"/>
    <mergeCell ref="BG171:BG176"/>
    <mergeCell ref="BH171:BH176"/>
    <mergeCell ref="BI171:BI176"/>
    <mergeCell ref="BJ171:BJ176"/>
    <mergeCell ref="BK171:BK176"/>
    <mergeCell ref="BL171:BL176"/>
    <mergeCell ref="BM171:BM176"/>
    <mergeCell ref="R171:R176"/>
    <mergeCell ref="AA171:AA176"/>
    <mergeCell ref="AJ171:AJ176"/>
    <mergeCell ref="AK171:AK176"/>
    <mergeCell ref="AL171:AL176"/>
    <mergeCell ref="AM171:AM176"/>
    <mergeCell ref="AN171:AN176"/>
    <mergeCell ref="AO171:AO176"/>
    <mergeCell ref="AP171:AP176"/>
    <mergeCell ref="AQ171:AQ176"/>
    <mergeCell ref="AR171:AR176"/>
    <mergeCell ref="AS171:AS176"/>
    <mergeCell ref="AT171:AT176"/>
    <mergeCell ref="AU171:AU176"/>
    <mergeCell ref="AV171:AV176"/>
    <mergeCell ref="AW171:AW176"/>
    <mergeCell ref="AX171:AX176"/>
    <mergeCell ref="A205:A208"/>
    <mergeCell ref="B205:B208"/>
    <mergeCell ref="C205:C208"/>
    <mergeCell ref="D205:D208"/>
    <mergeCell ref="E205:E208"/>
    <mergeCell ref="F205:F208"/>
    <mergeCell ref="G205:G208"/>
    <mergeCell ref="H205:H208"/>
    <mergeCell ref="I205:I208"/>
    <mergeCell ref="J205:J208"/>
    <mergeCell ref="K205:K208"/>
    <mergeCell ref="L205:L208"/>
    <mergeCell ref="M205:M208"/>
    <mergeCell ref="N205:N208"/>
    <mergeCell ref="O205:O208"/>
    <mergeCell ref="P205:P208"/>
    <mergeCell ref="Q205:Q208"/>
    <mergeCell ref="R205:R208"/>
    <mergeCell ref="AA205:AA208"/>
    <mergeCell ref="AK205:AK208"/>
    <mergeCell ref="AM205:AM208"/>
    <mergeCell ref="AP205:AP208"/>
    <mergeCell ref="AQ205:AQ208"/>
    <mergeCell ref="AR205:AR208"/>
    <mergeCell ref="AS205:AS208"/>
    <mergeCell ref="AT205:AT208"/>
    <mergeCell ref="AU205:AU208"/>
    <mergeCell ref="AV205:AV208"/>
    <mergeCell ref="AW205:AW208"/>
    <mergeCell ref="AX205:AX208"/>
    <mergeCell ref="AY205:AY208"/>
    <mergeCell ref="AZ205:AZ208"/>
    <mergeCell ref="BA205:BA208"/>
    <mergeCell ref="BB205:BB208"/>
    <mergeCell ref="BC205:BC208"/>
    <mergeCell ref="BD205:BD208"/>
    <mergeCell ref="BE205:BE208"/>
    <mergeCell ref="BF205:BF208"/>
    <mergeCell ref="BG205:BG208"/>
    <mergeCell ref="BH205:BH208"/>
    <mergeCell ref="BI205:BI208"/>
    <mergeCell ref="BJ205:BJ208"/>
    <mergeCell ref="BK205:BK208"/>
    <mergeCell ref="BL205:BL208"/>
    <mergeCell ref="BM205:BM208"/>
    <mergeCell ref="A209:A212"/>
    <mergeCell ref="B209:B212"/>
    <mergeCell ref="C209:C212"/>
    <mergeCell ref="D209:D212"/>
    <mergeCell ref="E209:E212"/>
    <mergeCell ref="F209:F212"/>
    <mergeCell ref="G209:G212"/>
    <mergeCell ref="H209:H212"/>
    <mergeCell ref="I209:I212"/>
    <mergeCell ref="J209:J212"/>
    <mergeCell ref="K209:K212"/>
    <mergeCell ref="L209:L212"/>
    <mergeCell ref="M209:M212"/>
    <mergeCell ref="N209:N212"/>
    <mergeCell ref="O209:O212"/>
    <mergeCell ref="P209:P212"/>
    <mergeCell ref="Q209:Q212"/>
    <mergeCell ref="R209:R212"/>
    <mergeCell ref="AA209:AA212"/>
    <mergeCell ref="AJ209:AJ212"/>
    <mergeCell ref="AK209:AK212"/>
    <mergeCell ref="AL209:AL212"/>
    <mergeCell ref="AM209:AM212"/>
    <mergeCell ref="AN209:AN212"/>
    <mergeCell ref="AO209:AO212"/>
    <mergeCell ref="AP209:AP212"/>
    <mergeCell ref="AQ209:AQ212"/>
    <mergeCell ref="AR209:AR212"/>
    <mergeCell ref="AS209:AS212"/>
    <mergeCell ref="AT209:AT212"/>
    <mergeCell ref="AU209:AU212"/>
    <mergeCell ref="AV209:AV212"/>
    <mergeCell ref="AW209:AW212"/>
    <mergeCell ref="AX209:AX212"/>
    <mergeCell ref="AY209:AY212"/>
    <mergeCell ref="AZ209:AZ212"/>
    <mergeCell ref="BA209:BA212"/>
    <mergeCell ref="BB209:BB212"/>
    <mergeCell ref="BC209:BC212"/>
    <mergeCell ref="BD209:BD212"/>
    <mergeCell ref="BE209:BE212"/>
    <mergeCell ref="BF209:BF212"/>
    <mergeCell ref="BG209:BG212"/>
    <mergeCell ref="BH209:BH212"/>
    <mergeCell ref="BI209:BI212"/>
    <mergeCell ref="BJ209:BJ212"/>
    <mergeCell ref="BK209:BK212"/>
    <mergeCell ref="BL209:BL212"/>
    <mergeCell ref="BM209:BM212"/>
    <mergeCell ref="A213:A216"/>
    <mergeCell ref="B213:B216"/>
    <mergeCell ref="C213:C216"/>
    <mergeCell ref="D213:D216"/>
    <mergeCell ref="E213:E216"/>
    <mergeCell ref="F213:F216"/>
    <mergeCell ref="G213:G216"/>
    <mergeCell ref="H213:H216"/>
    <mergeCell ref="I213:I216"/>
    <mergeCell ref="J213:J216"/>
    <mergeCell ref="K213:K216"/>
    <mergeCell ref="L213:L216"/>
    <mergeCell ref="M213:M216"/>
    <mergeCell ref="N213:N216"/>
    <mergeCell ref="O213:O216"/>
    <mergeCell ref="P213:P216"/>
    <mergeCell ref="Q213:Q216"/>
    <mergeCell ref="R213:R216"/>
    <mergeCell ref="AA213:AA216"/>
    <mergeCell ref="AK213:AK216"/>
    <mergeCell ref="AM213:AM216"/>
    <mergeCell ref="AP213:AP216"/>
    <mergeCell ref="AQ213:AQ216"/>
    <mergeCell ref="AR213:AR216"/>
    <mergeCell ref="AS213:AS216"/>
    <mergeCell ref="AT213:AT216"/>
    <mergeCell ref="AU213:AU216"/>
    <mergeCell ref="AV213:AV216"/>
    <mergeCell ref="AW213:AW216"/>
    <mergeCell ref="AX213:AX216"/>
    <mergeCell ref="AY213:AY216"/>
    <mergeCell ref="AZ213:AZ216"/>
    <mergeCell ref="BA213:BA216"/>
    <mergeCell ref="BB213:BB216"/>
    <mergeCell ref="BC213:BC216"/>
    <mergeCell ref="BD213:BD216"/>
    <mergeCell ref="BE213:BE216"/>
    <mergeCell ref="BF213:BF216"/>
    <mergeCell ref="BG213:BG216"/>
    <mergeCell ref="BH213:BH216"/>
    <mergeCell ref="BI213:BI216"/>
    <mergeCell ref="BJ213:BJ216"/>
    <mergeCell ref="BK213:BK216"/>
    <mergeCell ref="BL213:BL216"/>
    <mergeCell ref="BM213:BM216"/>
    <mergeCell ref="A217:A220"/>
    <mergeCell ref="B217:B220"/>
    <mergeCell ref="C217:C220"/>
    <mergeCell ref="D217:D220"/>
    <mergeCell ref="E217:E220"/>
    <mergeCell ref="F217:F220"/>
    <mergeCell ref="G217:G220"/>
    <mergeCell ref="H217:H220"/>
    <mergeCell ref="I217:I220"/>
    <mergeCell ref="J217:J220"/>
    <mergeCell ref="K217:K220"/>
    <mergeCell ref="L217:L220"/>
    <mergeCell ref="M217:M220"/>
    <mergeCell ref="N217:N220"/>
    <mergeCell ref="O217:O220"/>
    <mergeCell ref="P217:P220"/>
    <mergeCell ref="Q217:Q220"/>
    <mergeCell ref="R217:R220"/>
    <mergeCell ref="AA217:AA220"/>
    <mergeCell ref="AK217:AK220"/>
    <mergeCell ref="AM217:AM220"/>
    <mergeCell ref="AP217:AP220"/>
    <mergeCell ref="AQ217:AQ220"/>
    <mergeCell ref="AR217:AR220"/>
    <mergeCell ref="AS217:AS220"/>
    <mergeCell ref="AT217:AT220"/>
    <mergeCell ref="AU217:AU220"/>
    <mergeCell ref="AV217:AV220"/>
    <mergeCell ref="AW217:AW220"/>
    <mergeCell ref="AX217:AX220"/>
    <mergeCell ref="AY217:AY220"/>
    <mergeCell ref="AZ217:AZ220"/>
    <mergeCell ref="BA217:BA220"/>
    <mergeCell ref="BB217:BB220"/>
    <mergeCell ref="BC217:BC220"/>
    <mergeCell ref="BD217:BD220"/>
    <mergeCell ref="BE217:BE220"/>
    <mergeCell ref="BF217:BF220"/>
    <mergeCell ref="BG217:BG220"/>
    <mergeCell ref="BH217:BH220"/>
    <mergeCell ref="BI217:BI220"/>
    <mergeCell ref="BJ217:BJ220"/>
    <mergeCell ref="BK217:BK220"/>
    <mergeCell ref="BL217:BL220"/>
    <mergeCell ref="BM217:BM220"/>
    <mergeCell ref="A221:A224"/>
    <mergeCell ref="B221:B224"/>
    <mergeCell ref="C221:C224"/>
    <mergeCell ref="D221:D224"/>
    <mergeCell ref="E221:E224"/>
    <mergeCell ref="F221:F224"/>
    <mergeCell ref="G221:G224"/>
    <mergeCell ref="H221:H224"/>
    <mergeCell ref="I221:I224"/>
    <mergeCell ref="J221:J224"/>
    <mergeCell ref="K221:K224"/>
    <mergeCell ref="L221:L224"/>
    <mergeCell ref="M221:M224"/>
    <mergeCell ref="N221:N224"/>
    <mergeCell ref="O221:O224"/>
    <mergeCell ref="P221:P224"/>
    <mergeCell ref="Q221:Q224"/>
    <mergeCell ref="R221:R224"/>
    <mergeCell ref="AA221:AA224"/>
    <mergeCell ref="AK221:AK224"/>
    <mergeCell ref="AM221:AM224"/>
    <mergeCell ref="AP221:AP224"/>
    <mergeCell ref="AQ221:AQ224"/>
    <mergeCell ref="AR221:AR224"/>
    <mergeCell ref="AS221:AS224"/>
    <mergeCell ref="AT221:AT224"/>
    <mergeCell ref="AU221:AU224"/>
    <mergeCell ref="AV221:AV224"/>
    <mergeCell ref="AW221:AW224"/>
    <mergeCell ref="AY221:AY224"/>
    <mergeCell ref="AZ221:AZ224"/>
    <mergeCell ref="BA221:BA224"/>
    <mergeCell ref="BB221:BB224"/>
    <mergeCell ref="BC221:BC224"/>
    <mergeCell ref="BD221:BD224"/>
    <mergeCell ref="BE221:BE224"/>
    <mergeCell ref="BF221:BF224"/>
    <mergeCell ref="BG221:BG224"/>
    <mergeCell ref="BH221:BH224"/>
    <mergeCell ref="BI221:BI224"/>
    <mergeCell ref="BJ221:BJ224"/>
    <mergeCell ref="BK221:BK224"/>
    <mergeCell ref="BL221:BL224"/>
    <mergeCell ref="BM221:BM224"/>
    <mergeCell ref="A225:A228"/>
    <mergeCell ref="B225:B228"/>
    <mergeCell ref="C225:C228"/>
    <mergeCell ref="D225:D228"/>
    <mergeCell ref="E225:E228"/>
    <mergeCell ref="F225:F228"/>
    <mergeCell ref="G225:G228"/>
    <mergeCell ref="H225:H228"/>
    <mergeCell ref="I225:I228"/>
    <mergeCell ref="J225:J228"/>
    <mergeCell ref="K225:K228"/>
    <mergeCell ref="L225:L228"/>
    <mergeCell ref="M225:M228"/>
    <mergeCell ref="N225:N228"/>
    <mergeCell ref="O225:O228"/>
    <mergeCell ref="P225:P228"/>
    <mergeCell ref="R225:R228"/>
    <mergeCell ref="AX221:AX224"/>
    <mergeCell ref="A229:A231"/>
    <mergeCell ref="B229:B231"/>
    <mergeCell ref="C229:C231"/>
    <mergeCell ref="D229:D231"/>
    <mergeCell ref="E229:E231"/>
    <mergeCell ref="F229:F231"/>
    <mergeCell ref="G229:G231"/>
    <mergeCell ref="H229:H231"/>
    <mergeCell ref="I229:I231"/>
    <mergeCell ref="J229:J231"/>
    <mergeCell ref="K229:K231"/>
    <mergeCell ref="L229:L231"/>
    <mergeCell ref="M229:M231"/>
    <mergeCell ref="N229:N231"/>
    <mergeCell ref="O229:O231"/>
    <mergeCell ref="P229:P231"/>
    <mergeCell ref="Q225:Q228"/>
    <mergeCell ref="AW229:AW231"/>
    <mergeCell ref="AX225:AX228"/>
    <mergeCell ref="AY225:AY228"/>
    <mergeCell ref="AZ225:AZ228"/>
    <mergeCell ref="BA225:BA228"/>
    <mergeCell ref="BB225:BB228"/>
    <mergeCell ref="BC225:BC228"/>
    <mergeCell ref="BD225:BD228"/>
    <mergeCell ref="BE225:BE228"/>
    <mergeCell ref="BF225:BF228"/>
    <mergeCell ref="BG225:BG228"/>
    <mergeCell ref="BH225:BH228"/>
    <mergeCell ref="BI225:BI228"/>
    <mergeCell ref="BJ225:BJ228"/>
    <mergeCell ref="BK225:BK228"/>
    <mergeCell ref="BL225:BL228"/>
    <mergeCell ref="Q229:Q231"/>
    <mergeCell ref="AA225:AA228"/>
    <mergeCell ref="AJ225:AJ228"/>
    <mergeCell ref="AK225:AK228"/>
    <mergeCell ref="AL225:AL228"/>
    <mergeCell ref="AM225:AM228"/>
    <mergeCell ref="AN225:AN228"/>
    <mergeCell ref="AO225:AO228"/>
    <mergeCell ref="AP225:AP228"/>
    <mergeCell ref="AQ225:AQ228"/>
    <mergeCell ref="AR225:AR228"/>
    <mergeCell ref="AS225:AS228"/>
    <mergeCell ref="AT225:AT228"/>
    <mergeCell ref="AU225:AU228"/>
    <mergeCell ref="AV225:AV228"/>
    <mergeCell ref="AW225:AW228"/>
    <mergeCell ref="BM225:BM228"/>
    <mergeCell ref="AY229:AY231"/>
    <mergeCell ref="AZ229:AZ231"/>
    <mergeCell ref="BA229:BA231"/>
    <mergeCell ref="BB229:BB231"/>
    <mergeCell ref="BC229:BC231"/>
    <mergeCell ref="BD229:BD231"/>
    <mergeCell ref="BE229:BE231"/>
    <mergeCell ref="BF229:BF231"/>
    <mergeCell ref="BG229:BG231"/>
    <mergeCell ref="BH229:BH231"/>
    <mergeCell ref="BI229:BI231"/>
    <mergeCell ref="BJ229:BJ231"/>
    <mergeCell ref="BK229:BK231"/>
    <mergeCell ref="BL229:BL231"/>
    <mergeCell ref="BM229:BM231"/>
    <mergeCell ref="A232:A237"/>
    <mergeCell ref="B232:B237"/>
    <mergeCell ref="C232:C237"/>
    <mergeCell ref="D232:D237"/>
    <mergeCell ref="E232:E237"/>
    <mergeCell ref="F232:F237"/>
    <mergeCell ref="G232:G237"/>
    <mergeCell ref="H232:H237"/>
    <mergeCell ref="I232:I237"/>
    <mergeCell ref="J232:J237"/>
    <mergeCell ref="K232:K237"/>
    <mergeCell ref="L232:L237"/>
    <mergeCell ref="M232:M237"/>
    <mergeCell ref="N232:N237"/>
    <mergeCell ref="O232:O237"/>
    <mergeCell ref="P232:P237"/>
    <mergeCell ref="AW232:AW237"/>
    <mergeCell ref="AX229:AX231"/>
    <mergeCell ref="R229:R231"/>
    <mergeCell ref="AA229:AA231"/>
    <mergeCell ref="AJ229:AJ231"/>
    <mergeCell ref="AK229:AK231"/>
    <mergeCell ref="AL229:AL231"/>
    <mergeCell ref="AM229:AM231"/>
    <mergeCell ref="AN229:AN231"/>
    <mergeCell ref="AO229:AO231"/>
    <mergeCell ref="AP229:AP231"/>
    <mergeCell ref="AQ229:AQ231"/>
    <mergeCell ref="AR229:AR231"/>
    <mergeCell ref="AS229:AS231"/>
    <mergeCell ref="AT229:AT231"/>
    <mergeCell ref="AU229:AU231"/>
    <mergeCell ref="AV229:AV231"/>
    <mergeCell ref="A238:A241"/>
    <mergeCell ref="B238:B241"/>
    <mergeCell ref="C238:C241"/>
    <mergeCell ref="D238:D241"/>
    <mergeCell ref="E238:E241"/>
    <mergeCell ref="F238:F241"/>
    <mergeCell ref="G238:G241"/>
    <mergeCell ref="H238:H241"/>
    <mergeCell ref="I238:I241"/>
    <mergeCell ref="J238:J241"/>
    <mergeCell ref="K238:K241"/>
    <mergeCell ref="L238:L241"/>
    <mergeCell ref="M238:M241"/>
    <mergeCell ref="N238:N241"/>
    <mergeCell ref="O238:O241"/>
    <mergeCell ref="P238:P241"/>
    <mergeCell ref="Q232:Q237"/>
    <mergeCell ref="BL232:BL237"/>
    <mergeCell ref="BM232:BM237"/>
    <mergeCell ref="AY238:AY241"/>
    <mergeCell ref="AZ238:AZ241"/>
    <mergeCell ref="BA238:BA241"/>
    <mergeCell ref="BB238:BB241"/>
    <mergeCell ref="BC238:BC241"/>
    <mergeCell ref="BD238:BD241"/>
    <mergeCell ref="BE238:BE241"/>
    <mergeCell ref="BF238:BF241"/>
    <mergeCell ref="BG238:BG241"/>
    <mergeCell ref="BH238:BH241"/>
    <mergeCell ref="BI238:BI241"/>
    <mergeCell ref="BJ238:BJ241"/>
    <mergeCell ref="BK238:BK241"/>
    <mergeCell ref="BL238:BL241"/>
    <mergeCell ref="BM238:BM241"/>
    <mergeCell ref="P242:P249"/>
    <mergeCell ref="Q238:Q241"/>
    <mergeCell ref="AW238:AW241"/>
    <mergeCell ref="AX232:AX237"/>
    <mergeCell ref="AY232:AY237"/>
    <mergeCell ref="AZ232:AZ237"/>
    <mergeCell ref="BA232:BA237"/>
    <mergeCell ref="BB232:BB237"/>
    <mergeCell ref="BC232:BC237"/>
    <mergeCell ref="BD232:BD237"/>
    <mergeCell ref="BE232:BE237"/>
    <mergeCell ref="BF232:BF237"/>
    <mergeCell ref="BG232:BG237"/>
    <mergeCell ref="BH232:BH237"/>
    <mergeCell ref="BI232:BI237"/>
    <mergeCell ref="BJ232:BJ237"/>
    <mergeCell ref="BK232:BK237"/>
    <mergeCell ref="R232:R237"/>
    <mergeCell ref="AA232:AA237"/>
    <mergeCell ref="AJ232:AJ237"/>
    <mergeCell ref="AK232:AK237"/>
    <mergeCell ref="AL232:AL237"/>
    <mergeCell ref="AM232:AM237"/>
    <mergeCell ref="AN232:AN237"/>
    <mergeCell ref="AO232:AO237"/>
    <mergeCell ref="AP232:AP237"/>
    <mergeCell ref="AQ232:AQ237"/>
    <mergeCell ref="AR232:AR237"/>
    <mergeCell ref="AS232:AS237"/>
    <mergeCell ref="AT232:AT237"/>
    <mergeCell ref="AU232:AU237"/>
    <mergeCell ref="AV232:AV237"/>
    <mergeCell ref="AW242:AW249"/>
    <mergeCell ref="AX238:AX241"/>
    <mergeCell ref="R238:R241"/>
    <mergeCell ref="AA238:AA241"/>
    <mergeCell ref="AJ238:AJ241"/>
    <mergeCell ref="AK238:AK241"/>
    <mergeCell ref="AL238:AL241"/>
    <mergeCell ref="AM238:AM241"/>
    <mergeCell ref="AN238:AN241"/>
    <mergeCell ref="AO238:AO241"/>
    <mergeCell ref="AP238:AP241"/>
    <mergeCell ref="AQ238:AQ241"/>
    <mergeCell ref="AR238:AR241"/>
    <mergeCell ref="AS238:AS241"/>
    <mergeCell ref="AT238:AT241"/>
    <mergeCell ref="AU238:AU241"/>
    <mergeCell ref="AV238:AV241"/>
    <mergeCell ref="A250:A256"/>
    <mergeCell ref="B250:B256"/>
    <mergeCell ref="C250:C256"/>
    <mergeCell ref="D250:D256"/>
    <mergeCell ref="E250:E256"/>
    <mergeCell ref="F250:F256"/>
    <mergeCell ref="G250:G256"/>
    <mergeCell ref="H250:H256"/>
    <mergeCell ref="I250:I256"/>
    <mergeCell ref="J250:J256"/>
    <mergeCell ref="K250:K256"/>
    <mergeCell ref="L250:L256"/>
    <mergeCell ref="M250:M256"/>
    <mergeCell ref="N250:N256"/>
    <mergeCell ref="O250:O256"/>
    <mergeCell ref="P250:P256"/>
    <mergeCell ref="Q242:Q249"/>
    <mergeCell ref="A242:A249"/>
    <mergeCell ref="B242:B249"/>
    <mergeCell ref="C242:C249"/>
    <mergeCell ref="D242:D249"/>
    <mergeCell ref="E242:E249"/>
    <mergeCell ref="F242:F249"/>
    <mergeCell ref="G242:G249"/>
    <mergeCell ref="H242:H249"/>
    <mergeCell ref="I242:I249"/>
    <mergeCell ref="J242:J249"/>
    <mergeCell ref="K242:K249"/>
    <mergeCell ref="L242:L249"/>
    <mergeCell ref="M242:M249"/>
    <mergeCell ref="N242:N249"/>
    <mergeCell ref="O242:O249"/>
    <mergeCell ref="BL242:BL249"/>
    <mergeCell ref="BM242:BM249"/>
    <mergeCell ref="AY250:AY256"/>
    <mergeCell ref="AZ250:AZ256"/>
    <mergeCell ref="BA250:BA256"/>
    <mergeCell ref="BB250:BB256"/>
    <mergeCell ref="BC250:BC256"/>
    <mergeCell ref="BD250:BD256"/>
    <mergeCell ref="BE250:BE256"/>
    <mergeCell ref="BF250:BF256"/>
    <mergeCell ref="BG250:BG256"/>
    <mergeCell ref="BH250:BH256"/>
    <mergeCell ref="BI250:BI256"/>
    <mergeCell ref="BJ250:BJ256"/>
    <mergeCell ref="BK250:BK256"/>
    <mergeCell ref="BL250:BL256"/>
    <mergeCell ref="BM250:BM256"/>
    <mergeCell ref="P257:P263"/>
    <mergeCell ref="Q250:Q256"/>
    <mergeCell ref="AW250:AW256"/>
    <mergeCell ref="AX242:AX249"/>
    <mergeCell ref="AY242:AY249"/>
    <mergeCell ref="AZ242:AZ249"/>
    <mergeCell ref="BA242:BA249"/>
    <mergeCell ref="BB242:BB249"/>
    <mergeCell ref="BC242:BC249"/>
    <mergeCell ref="BD242:BD249"/>
    <mergeCell ref="BE242:BE249"/>
    <mergeCell ref="BF242:BF249"/>
    <mergeCell ref="BG242:BG249"/>
    <mergeCell ref="BH242:BH249"/>
    <mergeCell ref="BI242:BI249"/>
    <mergeCell ref="BJ242:BJ249"/>
    <mergeCell ref="BK242:BK249"/>
    <mergeCell ref="R242:R249"/>
    <mergeCell ref="AA242:AA249"/>
    <mergeCell ref="AJ242:AJ249"/>
    <mergeCell ref="AK242:AK249"/>
    <mergeCell ref="AL242:AL249"/>
    <mergeCell ref="AM242:AM249"/>
    <mergeCell ref="AN242:AN249"/>
    <mergeCell ref="AO242:AO249"/>
    <mergeCell ref="AP242:AP249"/>
    <mergeCell ref="AQ242:AQ249"/>
    <mergeCell ref="AR242:AR249"/>
    <mergeCell ref="AS242:AS249"/>
    <mergeCell ref="AT242:AT249"/>
    <mergeCell ref="AU242:AU249"/>
    <mergeCell ref="AV242:AV249"/>
    <mergeCell ref="AW257:AW263"/>
    <mergeCell ref="AX250:AX256"/>
    <mergeCell ref="R250:R256"/>
    <mergeCell ref="AA250:AA256"/>
    <mergeCell ref="AJ250:AJ256"/>
    <mergeCell ref="AK250:AK256"/>
    <mergeCell ref="AL250:AL256"/>
    <mergeCell ref="AM250:AM256"/>
    <mergeCell ref="AN250:AN256"/>
    <mergeCell ref="AO250:AO256"/>
    <mergeCell ref="AP250:AP256"/>
    <mergeCell ref="AQ250:AQ256"/>
    <mergeCell ref="AR250:AR256"/>
    <mergeCell ref="AS250:AS256"/>
    <mergeCell ref="AT250:AT256"/>
    <mergeCell ref="AU250:AU256"/>
    <mergeCell ref="AV250:AV256"/>
    <mergeCell ref="A264:A266"/>
    <mergeCell ref="B264:B266"/>
    <mergeCell ref="C264:C266"/>
    <mergeCell ref="D264:D266"/>
    <mergeCell ref="E264:E266"/>
    <mergeCell ref="F264:F266"/>
    <mergeCell ref="G264:G266"/>
    <mergeCell ref="H264:H266"/>
    <mergeCell ref="I264:I266"/>
    <mergeCell ref="J264:J266"/>
    <mergeCell ref="K264:K266"/>
    <mergeCell ref="L264:L266"/>
    <mergeCell ref="M264:M266"/>
    <mergeCell ref="N264:N266"/>
    <mergeCell ref="O264:O266"/>
    <mergeCell ref="P264:P266"/>
    <mergeCell ref="Q257:Q263"/>
    <mergeCell ref="A257:A263"/>
    <mergeCell ref="B257:B263"/>
    <mergeCell ref="C257:C263"/>
    <mergeCell ref="D257:D263"/>
    <mergeCell ref="E257:E263"/>
    <mergeCell ref="F257:F263"/>
    <mergeCell ref="G257:G263"/>
    <mergeCell ref="H257:H263"/>
    <mergeCell ref="I257:I263"/>
    <mergeCell ref="J257:J263"/>
    <mergeCell ref="K257:K263"/>
    <mergeCell ref="L257:L263"/>
    <mergeCell ref="M257:M263"/>
    <mergeCell ref="N257:N263"/>
    <mergeCell ref="O257:O263"/>
    <mergeCell ref="BL257:BL263"/>
    <mergeCell ref="BM257:BM263"/>
    <mergeCell ref="AY264:AY266"/>
    <mergeCell ref="AZ264:AZ266"/>
    <mergeCell ref="BA264:BA266"/>
    <mergeCell ref="BB264:BB266"/>
    <mergeCell ref="BC264:BC266"/>
    <mergeCell ref="BD264:BD266"/>
    <mergeCell ref="BE264:BE266"/>
    <mergeCell ref="BF264:BF266"/>
    <mergeCell ref="BG264:BG266"/>
    <mergeCell ref="BH264:BH266"/>
    <mergeCell ref="BI264:BI266"/>
    <mergeCell ref="BJ264:BJ266"/>
    <mergeCell ref="BK264:BK266"/>
    <mergeCell ref="BL264:BL266"/>
    <mergeCell ref="BM264:BM266"/>
    <mergeCell ref="P267:P271"/>
    <mergeCell ref="Q264:Q266"/>
    <mergeCell ref="AW264:AW266"/>
    <mergeCell ref="AX257:AX263"/>
    <mergeCell ref="AY257:AY263"/>
    <mergeCell ref="AZ257:AZ263"/>
    <mergeCell ref="BA257:BA263"/>
    <mergeCell ref="BB257:BB263"/>
    <mergeCell ref="BC257:BC263"/>
    <mergeCell ref="BD257:BD263"/>
    <mergeCell ref="BE257:BE263"/>
    <mergeCell ref="BF257:BF263"/>
    <mergeCell ref="BG257:BG263"/>
    <mergeCell ref="BH257:BH263"/>
    <mergeCell ref="BI257:BI263"/>
    <mergeCell ref="BJ257:BJ263"/>
    <mergeCell ref="BK257:BK263"/>
    <mergeCell ref="R257:R263"/>
    <mergeCell ref="AA257:AA263"/>
    <mergeCell ref="AJ257:AJ263"/>
    <mergeCell ref="AK257:AK263"/>
    <mergeCell ref="AL257:AL263"/>
    <mergeCell ref="AM257:AM263"/>
    <mergeCell ref="AN257:AN263"/>
    <mergeCell ref="AO257:AO263"/>
    <mergeCell ref="AP257:AP263"/>
    <mergeCell ref="AQ257:AQ263"/>
    <mergeCell ref="AR257:AR263"/>
    <mergeCell ref="AS257:AS263"/>
    <mergeCell ref="AT257:AT263"/>
    <mergeCell ref="AU257:AU263"/>
    <mergeCell ref="AV257:AV263"/>
    <mergeCell ref="R267:R271"/>
    <mergeCell ref="AA267:AA271"/>
    <mergeCell ref="AJ267:AJ271"/>
    <mergeCell ref="AK267:AK271"/>
    <mergeCell ref="AL267:AL271"/>
    <mergeCell ref="AM267:AM271"/>
    <mergeCell ref="AN267:AN271"/>
    <mergeCell ref="AO267:AO271"/>
    <mergeCell ref="AP267:AP271"/>
    <mergeCell ref="AQ267:AQ271"/>
    <mergeCell ref="AR267:AR271"/>
    <mergeCell ref="AS267:AS271"/>
    <mergeCell ref="AT267:AT271"/>
    <mergeCell ref="AU267:AU271"/>
    <mergeCell ref="AV267:AV271"/>
    <mergeCell ref="AW267:AW271"/>
    <mergeCell ref="AX264:AX266"/>
    <mergeCell ref="R264:R266"/>
    <mergeCell ref="AA264:AA266"/>
    <mergeCell ref="AJ264:AJ266"/>
    <mergeCell ref="AK264:AK266"/>
    <mergeCell ref="AL264:AL266"/>
    <mergeCell ref="AM264:AM266"/>
    <mergeCell ref="AN264:AN266"/>
    <mergeCell ref="AO264:AO266"/>
    <mergeCell ref="AP264:AP266"/>
    <mergeCell ref="AQ264:AQ266"/>
    <mergeCell ref="AR264:AR266"/>
    <mergeCell ref="AS264:AS266"/>
    <mergeCell ref="AT264:AT266"/>
    <mergeCell ref="AU264:AU266"/>
    <mergeCell ref="AV264:AV266"/>
    <mergeCell ref="A272:A276"/>
    <mergeCell ref="B272:B276"/>
    <mergeCell ref="C272:C276"/>
    <mergeCell ref="D272:D276"/>
    <mergeCell ref="E272:E276"/>
    <mergeCell ref="F272:F276"/>
    <mergeCell ref="G272:G276"/>
    <mergeCell ref="H272:H276"/>
    <mergeCell ref="I272:I276"/>
    <mergeCell ref="J272:J276"/>
    <mergeCell ref="K272:K276"/>
    <mergeCell ref="L272:L276"/>
    <mergeCell ref="M272:M276"/>
    <mergeCell ref="N272:N276"/>
    <mergeCell ref="O272:O276"/>
    <mergeCell ref="P272:P276"/>
    <mergeCell ref="Q267:Q271"/>
    <mergeCell ref="A267:A271"/>
    <mergeCell ref="B267:B271"/>
    <mergeCell ref="C267:C271"/>
    <mergeCell ref="D267:D271"/>
    <mergeCell ref="E267:E271"/>
    <mergeCell ref="F267:F271"/>
    <mergeCell ref="G267:G271"/>
    <mergeCell ref="H267:H271"/>
    <mergeCell ref="I267:I271"/>
    <mergeCell ref="J267:J271"/>
    <mergeCell ref="K267:K271"/>
    <mergeCell ref="L267:L271"/>
    <mergeCell ref="M267:M271"/>
    <mergeCell ref="N267:N271"/>
    <mergeCell ref="O267:O271"/>
    <mergeCell ref="AW272:AW276"/>
    <mergeCell ref="AX267:AX271"/>
    <mergeCell ref="AY267:AY271"/>
    <mergeCell ref="AZ267:AZ271"/>
    <mergeCell ref="BA267:BA271"/>
    <mergeCell ref="BB267:BB271"/>
    <mergeCell ref="BC267:BC271"/>
    <mergeCell ref="BD267:BD271"/>
    <mergeCell ref="BE267:BE271"/>
    <mergeCell ref="BF267:BF271"/>
    <mergeCell ref="BG267:BG271"/>
    <mergeCell ref="BH267:BH271"/>
    <mergeCell ref="BI267:BI271"/>
    <mergeCell ref="BJ267:BJ271"/>
    <mergeCell ref="BK267:BK271"/>
    <mergeCell ref="BL267:BL271"/>
    <mergeCell ref="BM267:BM271"/>
    <mergeCell ref="AY272:AY276"/>
    <mergeCell ref="AZ272:AZ276"/>
    <mergeCell ref="BA272:BA276"/>
    <mergeCell ref="BB272:BB276"/>
    <mergeCell ref="BC272:BC276"/>
    <mergeCell ref="BD272:BD276"/>
    <mergeCell ref="BE272:BE276"/>
    <mergeCell ref="BF272:BF276"/>
    <mergeCell ref="BG272:BG276"/>
    <mergeCell ref="BH272:BH276"/>
    <mergeCell ref="BI272:BI276"/>
    <mergeCell ref="BJ272:BJ276"/>
    <mergeCell ref="BK272:BK276"/>
    <mergeCell ref="BL272:BL276"/>
    <mergeCell ref="BM272:BM276"/>
    <mergeCell ref="A196:A199"/>
    <mergeCell ref="B196:B199"/>
    <mergeCell ref="C196:C199"/>
    <mergeCell ref="D196:D199"/>
    <mergeCell ref="E196:E199"/>
    <mergeCell ref="F196:F199"/>
    <mergeCell ref="G196:G199"/>
    <mergeCell ref="H196:H199"/>
    <mergeCell ref="I196:I199"/>
    <mergeCell ref="J196:J199"/>
    <mergeCell ref="K196:K199"/>
    <mergeCell ref="L196:L199"/>
    <mergeCell ref="M196:M199"/>
    <mergeCell ref="N196:N199"/>
    <mergeCell ref="O196:O199"/>
    <mergeCell ref="P196:P199"/>
    <mergeCell ref="Q272:Q276"/>
    <mergeCell ref="A200:A204"/>
    <mergeCell ref="B200:B204"/>
    <mergeCell ref="C200:C204"/>
    <mergeCell ref="D200:D204"/>
    <mergeCell ref="E200:E204"/>
    <mergeCell ref="F200:F204"/>
    <mergeCell ref="G200:G204"/>
    <mergeCell ref="H200:H204"/>
    <mergeCell ref="I200:I204"/>
    <mergeCell ref="J200:J204"/>
    <mergeCell ref="K200:K204"/>
    <mergeCell ref="L200:L204"/>
    <mergeCell ref="M200:M204"/>
    <mergeCell ref="N200:N204"/>
    <mergeCell ref="O200:O204"/>
    <mergeCell ref="R196:R199"/>
    <mergeCell ref="AA196:AA199"/>
    <mergeCell ref="AJ196:AJ199"/>
    <mergeCell ref="AK196:AK199"/>
    <mergeCell ref="AL196:AL199"/>
    <mergeCell ref="AM196:AM199"/>
    <mergeCell ref="AN196:AN199"/>
    <mergeCell ref="AO196:AO199"/>
    <mergeCell ref="AP196:AP199"/>
    <mergeCell ref="AQ196:AQ199"/>
    <mergeCell ref="AR196:AR199"/>
    <mergeCell ref="AS196:AS199"/>
    <mergeCell ref="AT196:AT199"/>
    <mergeCell ref="AU196:AU199"/>
    <mergeCell ref="AV196:AV199"/>
    <mergeCell ref="AW196:AW199"/>
    <mergeCell ref="AX272:AX276"/>
    <mergeCell ref="R272:R276"/>
    <mergeCell ref="AA272:AA276"/>
    <mergeCell ref="AJ272:AJ276"/>
    <mergeCell ref="AK272:AK276"/>
    <mergeCell ref="AL272:AL276"/>
    <mergeCell ref="AM272:AM276"/>
    <mergeCell ref="AN272:AN276"/>
    <mergeCell ref="AO272:AO276"/>
    <mergeCell ref="AP272:AP276"/>
    <mergeCell ref="AQ272:AQ276"/>
    <mergeCell ref="AR272:AR276"/>
    <mergeCell ref="AS272:AS276"/>
    <mergeCell ref="AT272:AT276"/>
    <mergeCell ref="AU272:AU276"/>
    <mergeCell ref="AV272:AV276"/>
    <mergeCell ref="P200:P204"/>
    <mergeCell ref="Q196:Q199"/>
    <mergeCell ref="AW200:AW204"/>
    <mergeCell ref="AX196:AX199"/>
    <mergeCell ref="AY196:AY199"/>
    <mergeCell ref="AZ196:AZ199"/>
    <mergeCell ref="BA196:BA199"/>
    <mergeCell ref="BB196:BB199"/>
    <mergeCell ref="BC196:BC199"/>
    <mergeCell ref="BD196:BD199"/>
    <mergeCell ref="BE196:BE199"/>
    <mergeCell ref="BF196:BF199"/>
    <mergeCell ref="BG196:BG199"/>
    <mergeCell ref="BH196:BH199"/>
    <mergeCell ref="BI196:BI199"/>
    <mergeCell ref="BJ196:BJ199"/>
    <mergeCell ref="BK196:BK199"/>
    <mergeCell ref="Q200:Q204"/>
    <mergeCell ref="R200:R204"/>
    <mergeCell ref="AA200:AA204"/>
    <mergeCell ref="AJ200:AJ204"/>
    <mergeCell ref="AK200:AK204"/>
    <mergeCell ref="AL200:AL204"/>
    <mergeCell ref="AM200:AM204"/>
    <mergeCell ref="AN200:AN204"/>
    <mergeCell ref="AO200:AO204"/>
    <mergeCell ref="AP200:AP204"/>
    <mergeCell ref="AQ200:AQ204"/>
    <mergeCell ref="AR200:AR204"/>
    <mergeCell ref="AS200:AS204"/>
    <mergeCell ref="AT200:AT204"/>
    <mergeCell ref="AU200:AU204"/>
    <mergeCell ref="BL196:BL199"/>
    <mergeCell ref="BM196:BM199"/>
    <mergeCell ref="AX200:AX204"/>
    <mergeCell ref="AY200:AY204"/>
    <mergeCell ref="AZ200:AZ204"/>
    <mergeCell ref="BA200:BA204"/>
    <mergeCell ref="BB200:BB204"/>
    <mergeCell ref="BC200:BC204"/>
    <mergeCell ref="BD200:BD204"/>
    <mergeCell ref="BE200:BE204"/>
    <mergeCell ref="BF200:BF204"/>
    <mergeCell ref="BG200:BG204"/>
    <mergeCell ref="BH200:BH204"/>
    <mergeCell ref="BI200:BI204"/>
    <mergeCell ref="BJ200:BJ204"/>
    <mergeCell ref="BK200:BK204"/>
    <mergeCell ref="BL200:BL204"/>
    <mergeCell ref="BM200:BM204"/>
    <mergeCell ref="AV200:AV204"/>
    <mergeCell ref="A277:A279"/>
    <mergeCell ref="B277:B279"/>
    <mergeCell ref="C277:C279"/>
    <mergeCell ref="D277:D279"/>
    <mergeCell ref="E277:E279"/>
    <mergeCell ref="F277:F279"/>
    <mergeCell ref="G277:G279"/>
    <mergeCell ref="H277:H279"/>
    <mergeCell ref="I277:I279"/>
    <mergeCell ref="J277:J279"/>
    <mergeCell ref="K277:K279"/>
    <mergeCell ref="L277:L279"/>
    <mergeCell ref="M277:M279"/>
    <mergeCell ref="N277:N279"/>
    <mergeCell ref="O277:O279"/>
    <mergeCell ref="P277:P279"/>
    <mergeCell ref="Q277:Q279"/>
    <mergeCell ref="R277:R279"/>
    <mergeCell ref="AA277:AA279"/>
    <mergeCell ref="AJ277:AJ279"/>
    <mergeCell ref="AK277:AK279"/>
    <mergeCell ref="AL277:AL279"/>
    <mergeCell ref="AM277:AM279"/>
    <mergeCell ref="AN277:AN279"/>
    <mergeCell ref="AO277:AO279"/>
    <mergeCell ref="AP277:AP279"/>
    <mergeCell ref="AQ277:AQ279"/>
    <mergeCell ref="AR277:AR279"/>
    <mergeCell ref="AS277:AS279"/>
    <mergeCell ref="AT277:AT279"/>
    <mergeCell ref="AU277:AU279"/>
    <mergeCell ref="AV277:AV279"/>
    <mergeCell ref="AW277:AW279"/>
    <mergeCell ref="AX277:AX279"/>
    <mergeCell ref="AY277:AY279"/>
    <mergeCell ref="AZ277:AZ279"/>
    <mergeCell ref="BA277:BA279"/>
    <mergeCell ref="BB277:BB279"/>
    <mergeCell ref="BC277:BC279"/>
    <mergeCell ref="BD277:BD279"/>
    <mergeCell ref="BE277:BE279"/>
    <mergeCell ref="BF277:BF279"/>
    <mergeCell ref="BG277:BG279"/>
    <mergeCell ref="BH277:BH279"/>
    <mergeCell ref="BI277:BI279"/>
    <mergeCell ref="BJ277:BJ279"/>
    <mergeCell ref="BK277:BK279"/>
    <mergeCell ref="BL277:BL279"/>
    <mergeCell ref="BM277:BM279"/>
    <mergeCell ref="A280:A286"/>
    <mergeCell ref="B280:B286"/>
    <mergeCell ref="C280:C286"/>
    <mergeCell ref="D280:D286"/>
    <mergeCell ref="E280:E286"/>
    <mergeCell ref="F280:F286"/>
    <mergeCell ref="G280:G286"/>
    <mergeCell ref="H280:H286"/>
    <mergeCell ref="I280:I286"/>
    <mergeCell ref="J280:J286"/>
    <mergeCell ref="K280:K286"/>
    <mergeCell ref="L280:L286"/>
    <mergeCell ref="M280:M286"/>
    <mergeCell ref="N280:N286"/>
    <mergeCell ref="O280:O286"/>
    <mergeCell ref="P280:P286"/>
    <mergeCell ref="Q280:Q286"/>
    <mergeCell ref="R280:R286"/>
    <mergeCell ref="AA280:AA286"/>
    <mergeCell ref="AJ280:AJ286"/>
    <mergeCell ref="AK280:AK286"/>
    <mergeCell ref="AM280:AM286"/>
    <mergeCell ref="AP280:AP286"/>
    <mergeCell ref="AQ280:AQ286"/>
    <mergeCell ref="AR280:AR286"/>
    <mergeCell ref="AS280:AS286"/>
    <mergeCell ref="AT280:AT286"/>
    <mergeCell ref="AU280:AU286"/>
    <mergeCell ref="AV280:AV286"/>
    <mergeCell ref="AW280:AW286"/>
    <mergeCell ref="AX280:AX286"/>
    <mergeCell ref="AY280:AY286"/>
    <mergeCell ref="AZ280:AZ286"/>
    <mergeCell ref="BA280:BA286"/>
    <mergeCell ref="BB280:BB286"/>
    <mergeCell ref="BC280:BC286"/>
    <mergeCell ref="BD280:BD286"/>
    <mergeCell ref="BE280:BE286"/>
    <mergeCell ref="BF280:BF286"/>
    <mergeCell ref="BG280:BG286"/>
    <mergeCell ref="BH280:BH286"/>
    <mergeCell ref="BI280:BI286"/>
    <mergeCell ref="BJ280:BJ286"/>
    <mergeCell ref="BK280:BK286"/>
    <mergeCell ref="BL280:BL286"/>
    <mergeCell ref="BM280:BM286"/>
    <mergeCell ref="A287:A289"/>
    <mergeCell ref="B287:B289"/>
    <mergeCell ref="C287:C289"/>
    <mergeCell ref="D287:D289"/>
    <mergeCell ref="E287:E289"/>
    <mergeCell ref="F287:F289"/>
    <mergeCell ref="G287:G289"/>
    <mergeCell ref="H287:H289"/>
    <mergeCell ref="I287:I289"/>
    <mergeCell ref="J287:J289"/>
    <mergeCell ref="K287:K289"/>
    <mergeCell ref="L287:L289"/>
    <mergeCell ref="M287:M289"/>
    <mergeCell ref="N287:N289"/>
    <mergeCell ref="O287:O289"/>
    <mergeCell ref="P287:P289"/>
    <mergeCell ref="Q287:Q289"/>
    <mergeCell ref="R287:R289"/>
    <mergeCell ref="AA287:AA289"/>
    <mergeCell ref="AJ287:AJ289"/>
    <mergeCell ref="AK287:AK289"/>
    <mergeCell ref="AL287:AL289"/>
    <mergeCell ref="AM287:AM289"/>
    <mergeCell ref="AN287:AN289"/>
    <mergeCell ref="AO287:AO289"/>
    <mergeCell ref="AP287:AP289"/>
    <mergeCell ref="AQ287:AQ289"/>
    <mergeCell ref="AR287:AR289"/>
    <mergeCell ref="AS287:AS289"/>
    <mergeCell ref="AT287:AT289"/>
    <mergeCell ref="AU287:AU289"/>
    <mergeCell ref="AV287:AV289"/>
    <mergeCell ref="AW287:AW289"/>
    <mergeCell ref="AX287:AX289"/>
    <mergeCell ref="AY287:AY289"/>
    <mergeCell ref="AZ287:AZ289"/>
    <mergeCell ref="BA287:BA289"/>
    <mergeCell ref="BB287:BB289"/>
    <mergeCell ref="BC287:BC289"/>
    <mergeCell ref="BD287:BD289"/>
    <mergeCell ref="BE287:BE289"/>
    <mergeCell ref="BF287:BF289"/>
    <mergeCell ref="BG287:BG289"/>
    <mergeCell ref="BH287:BH289"/>
    <mergeCell ref="BI287:BI289"/>
    <mergeCell ref="BJ287:BJ289"/>
    <mergeCell ref="BK287:BK289"/>
    <mergeCell ref="BL287:BL289"/>
    <mergeCell ref="BM287:BM289"/>
    <mergeCell ref="A290:A293"/>
    <mergeCell ref="B290:B293"/>
    <mergeCell ref="C290:C293"/>
    <mergeCell ref="D290:D293"/>
    <mergeCell ref="E290:E293"/>
    <mergeCell ref="F290:F293"/>
    <mergeCell ref="G290:G293"/>
    <mergeCell ref="H290:H293"/>
    <mergeCell ref="I290:I293"/>
    <mergeCell ref="J290:J293"/>
    <mergeCell ref="K290:K293"/>
    <mergeCell ref="L290:L293"/>
    <mergeCell ref="M290:M293"/>
    <mergeCell ref="N290:N293"/>
    <mergeCell ref="O290:O293"/>
    <mergeCell ref="P290:P293"/>
    <mergeCell ref="Q290:Q293"/>
    <mergeCell ref="R290:R293"/>
    <mergeCell ref="AA290:AA293"/>
    <mergeCell ref="AJ290:AJ293"/>
    <mergeCell ref="AK290:AK293"/>
    <mergeCell ref="AL290:AL293"/>
    <mergeCell ref="AM290:AM293"/>
    <mergeCell ref="AN290:AN293"/>
    <mergeCell ref="AO290:AO293"/>
    <mergeCell ref="AP290:AP293"/>
    <mergeCell ref="AQ290:AQ293"/>
    <mergeCell ref="AR290:AR293"/>
    <mergeCell ref="AS290:AS293"/>
    <mergeCell ref="AT290:AT293"/>
    <mergeCell ref="AU290:AU293"/>
    <mergeCell ref="AV290:AV293"/>
    <mergeCell ref="AW290:AW293"/>
    <mergeCell ref="AX290:AX293"/>
    <mergeCell ref="AY290:AY293"/>
    <mergeCell ref="AZ290:AZ293"/>
    <mergeCell ref="BA290:BA293"/>
    <mergeCell ref="BB290:BB293"/>
    <mergeCell ref="BC290:BC293"/>
    <mergeCell ref="BD290:BD293"/>
    <mergeCell ref="BE290:BE293"/>
    <mergeCell ref="BF290:BF293"/>
    <mergeCell ref="BG290:BG293"/>
    <mergeCell ref="BH290:BH293"/>
    <mergeCell ref="BI290:BI293"/>
    <mergeCell ref="BJ290:BJ293"/>
    <mergeCell ref="BK290:BK293"/>
    <mergeCell ref="BL290:BL293"/>
    <mergeCell ref="BM290:BM293"/>
    <mergeCell ref="A294:A297"/>
    <mergeCell ref="B294:B297"/>
    <mergeCell ref="C294:C297"/>
    <mergeCell ref="D294:D297"/>
    <mergeCell ref="E294:E297"/>
    <mergeCell ref="F294:F297"/>
    <mergeCell ref="G294:G297"/>
    <mergeCell ref="H294:H297"/>
    <mergeCell ref="I294:I297"/>
    <mergeCell ref="J294:J297"/>
    <mergeCell ref="K294:K297"/>
    <mergeCell ref="L294:L297"/>
    <mergeCell ref="M294:M297"/>
    <mergeCell ref="N294:N297"/>
    <mergeCell ref="O294:O297"/>
    <mergeCell ref="P294:P297"/>
    <mergeCell ref="Q294:Q297"/>
    <mergeCell ref="R294:R297"/>
    <mergeCell ref="AA294:AA297"/>
    <mergeCell ref="AJ294:AJ297"/>
    <mergeCell ref="AK294:AK297"/>
    <mergeCell ref="AL294:AL297"/>
    <mergeCell ref="AM294:AM297"/>
    <mergeCell ref="AN294:AN297"/>
    <mergeCell ref="AO294:AO297"/>
    <mergeCell ref="AP294:AP297"/>
    <mergeCell ref="AQ294:AQ297"/>
    <mergeCell ref="AR294:AR297"/>
    <mergeCell ref="AS294:AS297"/>
    <mergeCell ref="AT294:AT297"/>
    <mergeCell ref="AU294:AU297"/>
    <mergeCell ref="AV294:AV297"/>
    <mergeCell ref="AW294:AW297"/>
    <mergeCell ref="AX294:AX297"/>
    <mergeCell ref="AY294:AY297"/>
    <mergeCell ref="AZ294:AZ297"/>
    <mergeCell ref="BA294:BA297"/>
    <mergeCell ref="BB294:BB297"/>
    <mergeCell ref="BC294:BC297"/>
    <mergeCell ref="BD294:BD297"/>
    <mergeCell ref="BE294:BE297"/>
    <mergeCell ref="BF294:BF297"/>
    <mergeCell ref="BG294:BG297"/>
    <mergeCell ref="BH294:BH297"/>
    <mergeCell ref="BI294:BI297"/>
    <mergeCell ref="BJ294:BJ297"/>
    <mergeCell ref="BK294:BK297"/>
    <mergeCell ref="BL294:BL297"/>
    <mergeCell ref="BM294:BM297"/>
    <mergeCell ref="A298:A303"/>
    <mergeCell ref="B298:B303"/>
    <mergeCell ref="C298:C303"/>
    <mergeCell ref="D298:D303"/>
    <mergeCell ref="E298:E303"/>
    <mergeCell ref="F298:F303"/>
    <mergeCell ref="G298:G303"/>
    <mergeCell ref="H298:H303"/>
    <mergeCell ref="I298:I303"/>
    <mergeCell ref="J298:J303"/>
    <mergeCell ref="K298:K303"/>
    <mergeCell ref="L298:L303"/>
    <mergeCell ref="M298:M303"/>
    <mergeCell ref="N298:N303"/>
    <mergeCell ref="O298:O303"/>
    <mergeCell ref="P298:P303"/>
    <mergeCell ref="Q298:Q303"/>
    <mergeCell ref="AY298:AY303"/>
    <mergeCell ref="AZ298:AZ303"/>
    <mergeCell ref="BA298:BA303"/>
    <mergeCell ref="BB298:BB303"/>
    <mergeCell ref="BC298:BC303"/>
    <mergeCell ref="BD298:BD303"/>
    <mergeCell ref="BE298:BE303"/>
    <mergeCell ref="BF298:BF303"/>
    <mergeCell ref="BG298:BG303"/>
    <mergeCell ref="BH298:BH303"/>
    <mergeCell ref="BI298:BI303"/>
    <mergeCell ref="BJ298:BJ303"/>
    <mergeCell ref="BK298:BK303"/>
    <mergeCell ref="BL298:BL303"/>
    <mergeCell ref="BM298:BM303"/>
    <mergeCell ref="R298:R303"/>
    <mergeCell ref="AA298:AA303"/>
    <mergeCell ref="AJ298:AJ303"/>
    <mergeCell ref="AK298:AK303"/>
    <mergeCell ref="AL298:AL303"/>
    <mergeCell ref="AM298:AM303"/>
    <mergeCell ref="AN298:AN303"/>
    <mergeCell ref="AO298:AO303"/>
    <mergeCell ref="AP298:AP303"/>
    <mergeCell ref="AQ298:AQ303"/>
    <mergeCell ref="AR298:AR303"/>
    <mergeCell ref="AS298:AS303"/>
    <mergeCell ref="AT298:AT303"/>
    <mergeCell ref="AU298:AU303"/>
    <mergeCell ref="AV298:AV303"/>
    <mergeCell ref="AW298:AW303"/>
    <mergeCell ref="AX298:AX303"/>
    <mergeCell ref="AP318:AP322"/>
    <mergeCell ref="AQ318:AQ322"/>
    <mergeCell ref="AR318:AR322"/>
    <mergeCell ref="AS318:AS322"/>
    <mergeCell ref="AT318:AT322"/>
    <mergeCell ref="AU318:AU322"/>
    <mergeCell ref="AV318:AV322"/>
    <mergeCell ref="AW318:AW322"/>
    <mergeCell ref="AX318:AX322"/>
    <mergeCell ref="A318:A322"/>
    <mergeCell ref="B318:B322"/>
    <mergeCell ref="C318:C322"/>
    <mergeCell ref="D318:D322"/>
    <mergeCell ref="E318:E322"/>
    <mergeCell ref="F318:F322"/>
    <mergeCell ref="G318:G322"/>
    <mergeCell ref="H318:H322"/>
    <mergeCell ref="I318:I322"/>
    <mergeCell ref="J318:J322"/>
    <mergeCell ref="K318:K322"/>
    <mergeCell ref="L318:L322"/>
    <mergeCell ref="M318:M322"/>
    <mergeCell ref="AI318:AI322"/>
    <mergeCell ref="N318:N322"/>
    <mergeCell ref="O318:O322"/>
    <mergeCell ref="P318:P322"/>
    <mergeCell ref="Q318:Q322"/>
    <mergeCell ref="R318:R322"/>
    <mergeCell ref="AA318:AA322"/>
    <mergeCell ref="AY318:AY322"/>
    <mergeCell ref="AZ318:AZ322"/>
    <mergeCell ref="BA318:BA322"/>
    <mergeCell ref="BB318:BB322"/>
    <mergeCell ref="BC318:BC322"/>
    <mergeCell ref="BD318:BD322"/>
    <mergeCell ref="BE318:BE322"/>
    <mergeCell ref="BF318:BF322"/>
    <mergeCell ref="BG318:BG322"/>
    <mergeCell ref="BH318:BH322"/>
    <mergeCell ref="A323:A325"/>
    <mergeCell ref="B323:B325"/>
    <mergeCell ref="C323:C325"/>
    <mergeCell ref="D323:D325"/>
    <mergeCell ref="E323:E325"/>
    <mergeCell ref="F323:F325"/>
    <mergeCell ref="G323:G325"/>
    <mergeCell ref="H323:H325"/>
    <mergeCell ref="I323:I325"/>
    <mergeCell ref="J323:J325"/>
    <mergeCell ref="K323:K325"/>
    <mergeCell ref="L323:L325"/>
    <mergeCell ref="M323:M325"/>
    <mergeCell ref="AJ323:AJ325"/>
    <mergeCell ref="AK323:AK325"/>
    <mergeCell ref="AL323:AL325"/>
    <mergeCell ref="AJ318:AJ322"/>
    <mergeCell ref="AK318:AK322"/>
    <mergeCell ref="AL318:AL322"/>
    <mergeCell ref="AM318:AM322"/>
    <mergeCell ref="AN318:AN322"/>
    <mergeCell ref="AO318:AO322"/>
    <mergeCell ref="AL326:AL328"/>
    <mergeCell ref="AM326:AM328"/>
    <mergeCell ref="AN326:AN328"/>
    <mergeCell ref="AO326:AO328"/>
    <mergeCell ref="AP326:AP328"/>
    <mergeCell ref="AQ326:AQ328"/>
    <mergeCell ref="AM323:AM325"/>
    <mergeCell ref="AN323:AN325"/>
    <mergeCell ref="AO323:AO325"/>
    <mergeCell ref="AP323:AP325"/>
    <mergeCell ref="AQ323:AQ325"/>
    <mergeCell ref="AR323:AR325"/>
    <mergeCell ref="AS323:AS325"/>
    <mergeCell ref="AT323:AT325"/>
    <mergeCell ref="AU323:AU325"/>
    <mergeCell ref="AV323:AV325"/>
    <mergeCell ref="AW323:AW325"/>
    <mergeCell ref="AV326:AV328"/>
    <mergeCell ref="AW326:AW328"/>
    <mergeCell ref="AY326:AY328"/>
    <mergeCell ref="AZ326:AZ328"/>
    <mergeCell ref="BA326:BA328"/>
    <mergeCell ref="BB326:BB328"/>
    <mergeCell ref="BC326:BC328"/>
    <mergeCell ref="BD326:BD328"/>
    <mergeCell ref="BE326:BE328"/>
    <mergeCell ref="BF326:BF328"/>
    <mergeCell ref="BG326:BG328"/>
    <mergeCell ref="BH326:BH328"/>
    <mergeCell ref="BD323:BD325"/>
    <mergeCell ref="BE323:BE325"/>
    <mergeCell ref="BF323:BF325"/>
    <mergeCell ref="BG323:BG325"/>
    <mergeCell ref="BH323:BH325"/>
    <mergeCell ref="AX323:AX325"/>
    <mergeCell ref="AY323:AY325"/>
    <mergeCell ref="AZ323:AZ325"/>
    <mergeCell ref="BA323:BA325"/>
    <mergeCell ref="BB323:BB325"/>
    <mergeCell ref="BC323:BC325"/>
    <mergeCell ref="A329:A331"/>
    <mergeCell ref="B329:B331"/>
    <mergeCell ref="C329:C331"/>
    <mergeCell ref="D329:D331"/>
    <mergeCell ref="E329:E331"/>
    <mergeCell ref="F329:F331"/>
    <mergeCell ref="G329:G331"/>
    <mergeCell ref="H329:H331"/>
    <mergeCell ref="I329:I331"/>
    <mergeCell ref="J329:J331"/>
    <mergeCell ref="K329:K331"/>
    <mergeCell ref="L329:L331"/>
    <mergeCell ref="M329:M331"/>
    <mergeCell ref="AR326:AR328"/>
    <mergeCell ref="AS326:AS328"/>
    <mergeCell ref="AT326:AT328"/>
    <mergeCell ref="AU326:AU328"/>
    <mergeCell ref="A326:A328"/>
    <mergeCell ref="B326:B328"/>
    <mergeCell ref="C326:C328"/>
    <mergeCell ref="D326:D328"/>
    <mergeCell ref="E326:E328"/>
    <mergeCell ref="F326:F328"/>
    <mergeCell ref="G326:G328"/>
    <mergeCell ref="H326:H328"/>
    <mergeCell ref="I326:I328"/>
    <mergeCell ref="J326:J328"/>
    <mergeCell ref="K326:K328"/>
    <mergeCell ref="L326:L328"/>
    <mergeCell ref="M326:M328"/>
    <mergeCell ref="AJ326:AJ328"/>
    <mergeCell ref="AK326:AK328"/>
    <mergeCell ref="AA326:AA328"/>
    <mergeCell ref="BI326:BI328"/>
    <mergeCell ref="BJ326:BJ328"/>
    <mergeCell ref="BK326:BK328"/>
    <mergeCell ref="BL326:BL328"/>
    <mergeCell ref="BM326:BM328"/>
    <mergeCell ref="BD329:BD331"/>
    <mergeCell ref="BE329:BE331"/>
    <mergeCell ref="BF329:BF331"/>
    <mergeCell ref="BG329:BG331"/>
    <mergeCell ref="BH329:BH331"/>
    <mergeCell ref="AJ329:AJ331"/>
    <mergeCell ref="AK329:AK331"/>
    <mergeCell ref="AL329:AL331"/>
    <mergeCell ref="AM329:AM331"/>
    <mergeCell ref="AN329:AN331"/>
    <mergeCell ref="AO329:AO331"/>
    <mergeCell ref="AP329:AP331"/>
    <mergeCell ref="AQ329:AQ331"/>
    <mergeCell ref="AR329:AR331"/>
    <mergeCell ref="AS329:AS331"/>
    <mergeCell ref="AT329:AT331"/>
    <mergeCell ref="AY329:AY331"/>
    <mergeCell ref="AZ329:AZ331"/>
    <mergeCell ref="BA329:BA331"/>
    <mergeCell ref="BB329:BB331"/>
    <mergeCell ref="BC329:BC331"/>
    <mergeCell ref="AU329:AU331"/>
    <mergeCell ref="AV329:AV331"/>
    <mergeCell ref="AW329:AW331"/>
    <mergeCell ref="AX329:AX331"/>
    <mergeCell ref="AX326:AX328"/>
    <mergeCell ref="N329:N331"/>
    <mergeCell ref="O329:O331"/>
    <mergeCell ref="P329:P331"/>
    <mergeCell ref="Q329:Q331"/>
    <mergeCell ref="R329:R331"/>
    <mergeCell ref="AA329:AA331"/>
    <mergeCell ref="BI329:BI331"/>
    <mergeCell ref="BJ329:BJ331"/>
    <mergeCell ref="BK329:BK331"/>
    <mergeCell ref="BL329:BL331"/>
    <mergeCell ref="BM329:BM331"/>
    <mergeCell ref="BI318:BI322"/>
    <mergeCell ref="BJ318:BJ322"/>
    <mergeCell ref="BK318:BK322"/>
    <mergeCell ref="BL318:BL322"/>
    <mergeCell ref="BM318:BM322"/>
    <mergeCell ref="N323:N325"/>
    <mergeCell ref="O323:O325"/>
    <mergeCell ref="P323:P325"/>
    <mergeCell ref="Q323:Q325"/>
    <mergeCell ref="R323:R325"/>
    <mergeCell ref="AA323:AA325"/>
    <mergeCell ref="BI323:BI325"/>
    <mergeCell ref="BJ323:BJ325"/>
    <mergeCell ref="BK323:BK325"/>
    <mergeCell ref="BL323:BL325"/>
    <mergeCell ref="BM323:BM325"/>
    <mergeCell ref="N326:N328"/>
    <mergeCell ref="O326:O328"/>
    <mergeCell ref="P326:P328"/>
    <mergeCell ref="Q326:Q328"/>
    <mergeCell ref="R326:R328"/>
  </mergeCells>
  <hyperlinks>
    <hyperlink ref="R20" r:id="rId1"/>
    <hyperlink ref="R55" r:id="rId2" display="https://compranet.funcionpublica.gob.mx/web/login.html"/>
    <hyperlink ref="R62" r:id="rId3" display="https://compranet.funcionpublica.gob.mx/web/login.html"/>
    <hyperlink ref="R67" r:id="rId4" display="https://compranet.funcionpublica.gob.mx/web/login.html"/>
    <hyperlink ref="R72" r:id="rId5" display="https://compranet.funcionpublica.gob.mx/web/login.html"/>
    <hyperlink ref="R84" r:id="rId6" display="https://compranet.funcionpublica.gob.mx/web/login.html"/>
    <hyperlink ref="R87" r:id="rId7" display="https://compranet.funcionpublica.gob.mx/web/login.html"/>
    <hyperlink ref="R93" r:id="rId8" display="https://compranet.funcionpublica.gob.mx/web/login.html"/>
    <hyperlink ref="R112" r:id="rId9" display="https://compranet.funcionpublica.gob.mx/web/login.html"/>
    <hyperlink ref="R121" r:id="rId10" display="https://compranet.funcionpublica.gob.mx/web/login.html"/>
    <hyperlink ref="R126" r:id="rId11" display="https://compranet.funcionpublica.gob.mx/web/login.html"/>
    <hyperlink ref="R133" r:id="rId12" display="https://compranet.funcionpublica.gob.mx/web/login.html"/>
    <hyperlink ref="R148" r:id="rId13" display="https://compranet.funcionpublica.gob.mx/web/login.html"/>
    <hyperlink ref="R37" r:id="rId14"/>
    <hyperlink ref="R51" r:id="rId15"/>
    <hyperlink ref="R58" r:id="rId16"/>
    <hyperlink ref="R96" r:id="rId17"/>
    <hyperlink ref="R100" r:id="rId18"/>
    <hyperlink ref="R104" r:id="rId19"/>
    <hyperlink ref="R108" r:id="rId20"/>
    <hyperlink ref="R117" r:id="rId21"/>
    <hyperlink ref="R139" r:id="rId22"/>
    <hyperlink ref="R180" r:id="rId23"/>
    <hyperlink ref="R184" r:id="rId24"/>
    <hyperlink ref="R188" r:id="rId25"/>
    <hyperlink ref="R192" r:id="rId26"/>
    <hyperlink ref="AA20" r:id="rId27"/>
    <hyperlink ref="AA55" r:id="rId28" display="https://compranet.funcionpublica.gob.mx/web/login.html"/>
    <hyperlink ref="AA62" r:id="rId29" display="https://compranet.funcionpublica.gob.mx/web/login.html"/>
    <hyperlink ref="AA67" r:id="rId30" display="https://compranet.funcionpublica.gob.mx/web/login.html"/>
    <hyperlink ref="AA72" r:id="rId31" display="https://compranet.funcionpublica.gob.mx/web/login.html"/>
    <hyperlink ref="AA84" r:id="rId32" display="https://compranet.funcionpublica.gob.mx/web/login.html"/>
    <hyperlink ref="AA87" r:id="rId33" display="https://compranet.funcionpublica.gob.mx/web/login.html"/>
    <hyperlink ref="AA93" r:id="rId34" display="https://compranet.funcionpublica.gob.mx/web/login.html"/>
    <hyperlink ref="AA112" r:id="rId35" display="https://compranet.funcionpublica.gob.mx/web/login.html"/>
    <hyperlink ref="AA121" r:id="rId36" display="https://compranet.funcionpublica.gob.mx/web/login.html"/>
    <hyperlink ref="AA126" r:id="rId37" display="https://compranet.funcionpublica.gob.mx/web/login.html"/>
    <hyperlink ref="AA133" r:id="rId38" display="https://compranet.funcionpublica.gob.mx/web/login.html"/>
    <hyperlink ref="AA148" r:id="rId39" display="https://compranet.funcionpublica.gob.mx/web/login.html"/>
    <hyperlink ref="AA37" r:id="rId40"/>
    <hyperlink ref="AA51" r:id="rId41"/>
    <hyperlink ref="AA58" r:id="rId42"/>
    <hyperlink ref="AA96" r:id="rId43"/>
    <hyperlink ref="AA100" r:id="rId44"/>
    <hyperlink ref="AA104" r:id="rId45"/>
    <hyperlink ref="AA108" r:id="rId46"/>
    <hyperlink ref="AA117" r:id="rId47"/>
    <hyperlink ref="AA139" r:id="rId48"/>
    <hyperlink ref="AA180" r:id="rId49"/>
    <hyperlink ref="AA184" r:id="rId50"/>
    <hyperlink ref="AA188" r:id="rId51"/>
    <hyperlink ref="AA192" r:id="rId52"/>
    <hyperlink ref="G20" r:id="rId53"/>
    <hyperlink ref="G55" r:id="rId54" display="https://compranet.funcionpublica.gob.mx/web/login.html"/>
    <hyperlink ref="G62" r:id="rId55" display="https://compranet.funcionpublica.gob.mx/web/login.html"/>
    <hyperlink ref="G67" r:id="rId56" display="https://compranet.funcionpublica.gob.mx/web/login.html"/>
    <hyperlink ref="G72" r:id="rId57" display="https://compranet.funcionpublica.gob.mx/web/login.html"/>
    <hyperlink ref="G84" r:id="rId58" display="https://compranet.funcionpublica.gob.mx/web/login.html"/>
    <hyperlink ref="G87" r:id="rId59" display="https://compranet.funcionpublica.gob.mx/web/login.html"/>
    <hyperlink ref="G93" r:id="rId60" display="https://compranet.funcionpublica.gob.mx/web/login.html"/>
    <hyperlink ref="G112" r:id="rId61" display="https://compranet.funcionpublica.gob.mx/web/login.html"/>
    <hyperlink ref="G121" r:id="rId62" display="https://compranet.funcionpublica.gob.mx/web/login.html"/>
    <hyperlink ref="G126" r:id="rId63" display="https://compranet.funcionpublica.gob.mx/web/login.html"/>
    <hyperlink ref="G133" r:id="rId64" display="https://compranet.funcionpublica.gob.mx/web/login.html"/>
    <hyperlink ref="G148" r:id="rId65" display="https://compranet.funcionpublica.gob.mx/web/login.html"/>
    <hyperlink ref="G37" r:id="rId66"/>
    <hyperlink ref="G51" r:id="rId67"/>
    <hyperlink ref="G58" r:id="rId68"/>
    <hyperlink ref="G96" r:id="rId69"/>
    <hyperlink ref="G100" r:id="rId70"/>
    <hyperlink ref="G104" r:id="rId71"/>
    <hyperlink ref="G108" r:id="rId72"/>
    <hyperlink ref="G117" r:id="rId73"/>
    <hyperlink ref="G139" r:id="rId74"/>
    <hyperlink ref="G180" r:id="rId75"/>
    <hyperlink ref="G184" r:id="rId76"/>
    <hyperlink ref="G188" r:id="rId77"/>
    <hyperlink ref="G192" r:id="rId78"/>
    <hyperlink ref="G205" r:id="rId79"/>
    <hyperlink ref="G209" r:id="rId80"/>
    <hyperlink ref="G213" r:id="rId81"/>
    <hyperlink ref="G217" r:id="rId82"/>
    <hyperlink ref="G221" r:id="rId83"/>
    <hyperlink ref="G225" r:id="rId84"/>
    <hyperlink ref="G229" r:id="rId85"/>
    <hyperlink ref="G232" r:id="rId86"/>
    <hyperlink ref="G238" r:id="rId87"/>
    <hyperlink ref="G242" r:id="rId88"/>
    <hyperlink ref="G257" r:id="rId89"/>
    <hyperlink ref="G264" r:id="rId90"/>
    <hyperlink ref="G267" r:id="rId91"/>
    <hyperlink ref="G272" r:id="rId92"/>
    <hyperlink ref="R205" r:id="rId93"/>
    <hyperlink ref="R209" r:id="rId94"/>
    <hyperlink ref="R213" r:id="rId95"/>
    <hyperlink ref="R217" r:id="rId96"/>
    <hyperlink ref="R221" r:id="rId97"/>
    <hyperlink ref="R225" r:id="rId98"/>
    <hyperlink ref="R229" r:id="rId99"/>
    <hyperlink ref="R232" r:id="rId100"/>
    <hyperlink ref="R238" r:id="rId101"/>
    <hyperlink ref="R242" r:id="rId102"/>
    <hyperlink ref="R250" r:id="rId103"/>
    <hyperlink ref="R257" r:id="rId104"/>
    <hyperlink ref="R264" r:id="rId105"/>
    <hyperlink ref="R267" r:id="rId106"/>
    <hyperlink ref="R272" r:id="rId107"/>
    <hyperlink ref="AA205" r:id="rId108"/>
    <hyperlink ref="AA209" r:id="rId109"/>
    <hyperlink ref="AA213" r:id="rId110"/>
    <hyperlink ref="AA217" r:id="rId111"/>
    <hyperlink ref="AA221" r:id="rId112"/>
    <hyperlink ref="AA225" r:id="rId113"/>
    <hyperlink ref="AA229" r:id="rId114"/>
    <hyperlink ref="AA232" r:id="rId115"/>
    <hyperlink ref="AA238" r:id="rId116"/>
    <hyperlink ref="AA242" r:id="rId117"/>
    <hyperlink ref="AA250" r:id="rId118"/>
    <hyperlink ref="AA257" r:id="rId119"/>
    <hyperlink ref="AA264" r:id="rId120"/>
    <hyperlink ref="AA267" r:id="rId121"/>
    <hyperlink ref="AA272" r:id="rId122"/>
    <hyperlink ref="G250" r:id="rId123"/>
    <hyperlink ref="G280" r:id="rId124"/>
    <hyperlink ref="R280" r:id="rId125"/>
    <hyperlink ref="AA280" r:id="rId126"/>
    <hyperlink ref="G287" r:id="rId127"/>
    <hyperlink ref="R287" r:id="rId128"/>
    <hyperlink ref="AA287" r:id="rId129"/>
    <hyperlink ref="G318" r:id="rId130"/>
    <hyperlink ref="R318" r:id="rId131"/>
    <hyperlink ref="AA318" r:id="rId132"/>
    <hyperlink ref="G323" r:id="rId133"/>
    <hyperlink ref="R323" r:id="rId134"/>
    <hyperlink ref="AA323" r:id="rId135"/>
    <hyperlink ref="G326" r:id="rId136"/>
    <hyperlink ref="R326" r:id="rId137"/>
    <hyperlink ref="AA326" r:id="rId138"/>
    <hyperlink ref="G329" r:id="rId139"/>
    <hyperlink ref="R329" r:id="rId140"/>
    <hyperlink ref="AA329" r:id="rId141"/>
    <hyperlink ref="G24" r:id="rId142"/>
    <hyperlink ref="R24" r:id="rId143"/>
    <hyperlink ref="AA24" r:id="rId144"/>
    <hyperlink ref="G332" r:id="rId145"/>
    <hyperlink ref="R332" r:id="rId146"/>
    <hyperlink ref="AA332" r:id="rId147"/>
    <hyperlink ref="G335" r:id="rId148"/>
    <hyperlink ref="R335" r:id="rId149"/>
    <hyperlink ref="AA335" r:id="rId150"/>
    <hyperlink ref="G313" r:id="rId151"/>
    <hyperlink ref="R313" r:id="rId152"/>
    <hyperlink ref="AA313" r:id="rId153"/>
  </hyperlinks>
  <pageMargins left="0.51181102362204722" right="0.59055118110236227" top="0.35433070866141736" bottom="0.35433070866141736" header="0.31496062992125984" footer="0.31496062992125984"/>
  <pageSetup paperSize="5" scale="65" fitToWidth="0" orientation="landscape" r:id="rId154"/>
  <drawing r:id="rId15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DIC 2019</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ALEYDAFARIAS</dc:creator>
  <cp:lastModifiedBy>Pc David</cp:lastModifiedBy>
  <cp:revision/>
  <cp:lastPrinted>2018-08-31T19:13:54Z</cp:lastPrinted>
  <dcterms:created xsi:type="dcterms:W3CDTF">2016-05-27T17:19:42Z</dcterms:created>
  <dcterms:modified xsi:type="dcterms:W3CDTF">2020-01-24T19:08:53Z</dcterms:modified>
</cp:coreProperties>
</file>